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codeName="ThisWorkbook"/>
  <mc:AlternateContent xmlns:mc="http://schemas.openxmlformats.org/markup-compatibility/2006">
    <mc:Choice Requires="x15">
      <x15ac:absPath xmlns:x15ac="http://schemas.microsoft.com/office/spreadsheetml/2010/11/ac" url="D:\Ph-Workstation-Shared\andre\vortex_reporting_modules\3_review\"/>
    </mc:Choice>
  </mc:AlternateContent>
  <xr:revisionPtr revIDLastSave="0" documentId="13_ncr:1_{6268BB8E-F8B6-4DCA-8566-CAA43D3C0F74}" xr6:coauthVersionLast="36" xr6:coauthVersionMax="44" xr10:uidLastSave="{00000000-0000-0000-0000-000000000000}"/>
  <workbookProtection workbookAlgorithmName="SHA-512" workbookHashValue="2NeExClDWlT1tv5ePMPN3KXHk6LrF1cqmhkuYq5XWXmGBpdzHjeAo1xeAcwTloOjBy8svl2XTmw0Cs2Ac/ZLiA==" workbookSaltValue="9H/kyCy0p4nBmB/L6a+rlg==" workbookSpinCount="100000" lockStructure="1"/>
  <bookViews>
    <workbookView xWindow="0" yWindow="0" windowWidth="25365" windowHeight="9675" tabRatio="728" firstSheet="2" activeTab="2" xr2:uid="{00000000-000D-0000-FFFF-FFFF00000000}"/>
  </bookViews>
  <sheets>
    <sheet name="config" sheetId="30" state="veryHidden" r:id="rId1"/>
    <sheet name="1. Respondent information" sheetId="28" state="veryHidden" r:id="rId2"/>
    <sheet name="2. Forecast Ext Debt" sheetId="23" r:id="rId3"/>
    <sheet name="Lists" sheetId="29" state="veryHidden" r:id="rId4"/>
  </sheets>
  <definedNames>
    <definedName name="bal" localSheetId="1">#REF!</definedName>
    <definedName name="bal" localSheetId="0">#REF!</definedName>
    <definedName name="bal">#REF!</definedName>
    <definedName name="_xlnm.Print_Area" localSheetId="1">'1. Respondent information'!$A$1:$D$28</definedName>
    <definedName name="_xlnm.Print_Area" localSheetId="2">'2. Forecast Ext Debt'!$A$1:$G$37</definedName>
    <definedName name="rec" localSheetId="1">#REF!</definedName>
    <definedName name="rec">#REF!</definedName>
    <definedName name="test" localSheetId="1">#REF!</definedName>
    <definedName name="test">#REF!</definedName>
  </definedNames>
  <calcPr calcId="191029"/>
</workbook>
</file>

<file path=xl/calcChain.xml><?xml version="1.0" encoding="utf-8"?>
<calcChain xmlns="http://schemas.openxmlformats.org/spreadsheetml/2006/main">
  <c r="I94" i="23" l="1"/>
  <c r="I93" i="23"/>
  <c r="I13" i="23"/>
  <c r="I14" i="23"/>
  <c r="I15" i="23"/>
  <c r="I16" i="23"/>
  <c r="I17" i="23"/>
  <c r="I18" i="23"/>
  <c r="I19" i="23"/>
  <c r="I20" i="23"/>
  <c r="I21" i="23"/>
  <c r="I22" i="23"/>
  <c r="I23" i="23"/>
  <c r="I24" i="23"/>
  <c r="I25" i="23"/>
  <c r="I26" i="23"/>
  <c r="I27" i="23"/>
  <c r="I28" i="23"/>
  <c r="I29" i="23"/>
  <c r="I30" i="23"/>
  <c r="I31" i="23"/>
  <c r="I32" i="23"/>
  <c r="I33" i="23"/>
  <c r="I34" i="23"/>
  <c r="I35" i="23"/>
  <c r="I36" i="23"/>
  <c r="I37" i="23"/>
  <c r="I38" i="23"/>
  <c r="I39" i="23"/>
  <c r="I40" i="23"/>
  <c r="I41" i="23"/>
  <c r="I42" i="23"/>
  <c r="I43" i="23"/>
  <c r="I44" i="23"/>
  <c r="I45" i="23"/>
  <c r="I46" i="23"/>
  <c r="I47" i="23"/>
  <c r="I48" i="23"/>
  <c r="I49" i="23"/>
  <c r="I50" i="23"/>
  <c r="I51" i="23"/>
  <c r="I52" i="23"/>
  <c r="I53" i="23"/>
  <c r="I54" i="23"/>
  <c r="I55" i="23"/>
  <c r="I56" i="23"/>
  <c r="I57" i="23"/>
  <c r="I58" i="23"/>
  <c r="I59" i="23"/>
  <c r="I60" i="23"/>
  <c r="I61" i="23"/>
  <c r="I62" i="23"/>
  <c r="I63" i="23"/>
  <c r="I64" i="23"/>
  <c r="I65" i="23"/>
  <c r="I66" i="23"/>
  <c r="I67" i="23"/>
  <c r="I68" i="23"/>
  <c r="I69" i="23"/>
  <c r="I70" i="23"/>
  <c r="I71" i="23"/>
  <c r="I72" i="23"/>
  <c r="I73" i="23"/>
  <c r="I74" i="23"/>
  <c r="I75" i="23"/>
  <c r="I76" i="23"/>
  <c r="I77" i="23"/>
  <c r="I78" i="23"/>
  <c r="I79" i="23"/>
  <c r="I80" i="23"/>
  <c r="I81" i="23"/>
  <c r="I82" i="23"/>
  <c r="I83" i="23"/>
  <c r="I84" i="23"/>
  <c r="I85" i="23"/>
  <c r="I86" i="23"/>
  <c r="I87" i="23"/>
  <c r="I88" i="23"/>
  <c r="I89" i="23"/>
  <c r="I90" i="23"/>
  <c r="I91" i="23"/>
  <c r="I92" i="23"/>
  <c r="I8" i="23"/>
  <c r="I9" i="23"/>
  <c r="I10" i="23"/>
  <c r="I11" i="23"/>
  <c r="I12" i="23"/>
  <c r="I7" i="23"/>
  <c r="H94" i="23"/>
  <c r="H8" i="23"/>
  <c r="H9" i="23"/>
  <c r="H10" i="23"/>
  <c r="H11" i="23"/>
  <c r="H12" i="23"/>
  <c r="H13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H28" i="23"/>
  <c r="H29" i="23"/>
  <c r="H30" i="23"/>
  <c r="H31" i="23"/>
  <c r="H32" i="23"/>
  <c r="H33" i="23"/>
  <c r="H34" i="23"/>
  <c r="H35" i="23"/>
  <c r="H36" i="23"/>
  <c r="H37" i="23"/>
  <c r="H38" i="23"/>
  <c r="H39" i="23"/>
  <c r="H40" i="23"/>
  <c r="H41" i="23"/>
  <c r="H42" i="23"/>
  <c r="H43" i="23"/>
  <c r="H44" i="23"/>
  <c r="H45" i="23"/>
  <c r="H46" i="23"/>
  <c r="H47" i="23"/>
  <c r="H48" i="23"/>
  <c r="H49" i="23"/>
  <c r="H50" i="23"/>
  <c r="H51" i="23"/>
  <c r="H52" i="23"/>
  <c r="H53" i="23"/>
  <c r="H54" i="23"/>
  <c r="H55" i="23"/>
  <c r="H56" i="23"/>
  <c r="H57" i="23"/>
  <c r="H58" i="23"/>
  <c r="H59" i="23"/>
  <c r="H60" i="23"/>
  <c r="H61" i="23"/>
  <c r="H62" i="23"/>
  <c r="H63" i="23"/>
  <c r="H64" i="23"/>
  <c r="H65" i="23"/>
  <c r="H66" i="23"/>
  <c r="H67" i="23"/>
  <c r="H68" i="23"/>
  <c r="H69" i="23"/>
  <c r="H70" i="23"/>
  <c r="H71" i="23"/>
  <c r="H72" i="23"/>
  <c r="H73" i="23"/>
  <c r="H74" i="23"/>
  <c r="H75" i="23"/>
  <c r="H76" i="23"/>
  <c r="H77" i="23"/>
  <c r="H78" i="23"/>
  <c r="H79" i="23"/>
  <c r="H80" i="23"/>
  <c r="H81" i="23"/>
  <c r="H82" i="23"/>
  <c r="H83" i="23"/>
  <c r="H84" i="23"/>
  <c r="H85" i="23"/>
  <c r="H86" i="23"/>
  <c r="H87" i="23"/>
  <c r="H88" i="23"/>
  <c r="H89" i="23"/>
  <c r="H90" i="23"/>
  <c r="H91" i="23"/>
  <c r="H92" i="23"/>
  <c r="H93" i="23"/>
  <c r="H7" i="23"/>
  <c r="E3" i="23" l="1"/>
  <c r="B3" i="23" l="1"/>
</calcChain>
</file>

<file path=xl/sharedStrings.xml><?xml version="1.0" encoding="utf-8"?>
<sst xmlns="http://schemas.openxmlformats.org/spreadsheetml/2006/main" count="552" uniqueCount="547">
  <si>
    <t>Forecast for year:</t>
  </si>
  <si>
    <t>Amounts in thousand Afl.</t>
  </si>
  <si>
    <t>Country</t>
  </si>
  <si>
    <t>Closing Balance            forecast year</t>
  </si>
  <si>
    <t>Type of debt instrument</t>
  </si>
  <si>
    <t xml:space="preserve">Balance of Payments - Annual Forecast External Debt Report (FEDR) </t>
  </si>
  <si>
    <t>Name reporting resident company:</t>
  </si>
  <si>
    <t>Contact person at the reporting resident company:</t>
  </si>
  <si>
    <t>Telephone number:</t>
  </si>
  <si>
    <t>E-mail address:</t>
  </si>
  <si>
    <t>Representative assigned to complete this form:</t>
  </si>
  <si>
    <t>Annual Forecast External Debt Report (FEDR) - Respondent information</t>
  </si>
  <si>
    <t>Reporter code:</t>
  </si>
  <si>
    <t>Annual</t>
  </si>
  <si>
    <t>Typr of debt instrument</t>
  </si>
  <si>
    <t>Debt securities assets - long term- 2321</t>
  </si>
  <si>
    <t>Debt securities liabilities - long term- 2316</t>
  </si>
  <si>
    <t>Loan liabilities - short term- 2420</t>
  </si>
  <si>
    <t>Loan liabilities - long term- 2440</t>
  </si>
  <si>
    <t>Other liabilities - short term- 2450</t>
  </si>
  <si>
    <t>Country and code</t>
  </si>
  <si>
    <t>Afghanistan, Islamic State of - AF</t>
  </si>
  <si>
    <t>Albania - AL</t>
  </si>
  <si>
    <t>Algeria - DZ</t>
  </si>
  <si>
    <t>American Samoa - AS</t>
  </si>
  <si>
    <t>Andorra - AD</t>
  </si>
  <si>
    <t>Angola - AO</t>
  </si>
  <si>
    <t>Anguilla - AI</t>
  </si>
  <si>
    <t>Antarctica - AQ</t>
  </si>
  <si>
    <t>Antigua and Barbuda - AG</t>
  </si>
  <si>
    <t>Argentina - AR</t>
  </si>
  <si>
    <t>Armenia - AM</t>
  </si>
  <si>
    <t>Aruba - AW</t>
  </si>
  <si>
    <t>Australia - AU</t>
  </si>
  <si>
    <t>Austria - AT</t>
  </si>
  <si>
    <t>Azerbaijan - AZ</t>
  </si>
  <si>
    <t>Bahamas, The - BS</t>
  </si>
  <si>
    <t>Bahrain  - BH</t>
  </si>
  <si>
    <t>Bangladesh - BD</t>
  </si>
  <si>
    <t>Barbados - BB</t>
  </si>
  <si>
    <t>Belarus - BY</t>
  </si>
  <si>
    <t>Belgium - BE</t>
  </si>
  <si>
    <t>Belize - BZ</t>
  </si>
  <si>
    <t>Benin - BJ</t>
  </si>
  <si>
    <t>Bermuda - BM</t>
  </si>
  <si>
    <t>Bhutan - BT</t>
  </si>
  <si>
    <t>Bolivia - BO</t>
  </si>
  <si>
    <t>Bonaire (BES islands) - BQ</t>
  </si>
  <si>
    <t>Bosnia and Herzegovina  - BA</t>
  </si>
  <si>
    <t>Botswana - BW</t>
  </si>
  <si>
    <t>Bouvet Island - BV</t>
  </si>
  <si>
    <t>Brazil - BR</t>
  </si>
  <si>
    <t>British Indian Ocean Territory - IO</t>
  </si>
  <si>
    <t>Brunei Darussalam - BN</t>
  </si>
  <si>
    <t>Bulgaria - BG</t>
  </si>
  <si>
    <t>Burkina Faso - BF</t>
  </si>
  <si>
    <t>Burundi - BI</t>
  </si>
  <si>
    <t>Cambodia - KH</t>
  </si>
  <si>
    <t>Cameroon - CM</t>
  </si>
  <si>
    <t>Canada - CA</t>
  </si>
  <si>
    <t>Cape Verde - CV</t>
  </si>
  <si>
    <t>Cayman Islands - KY</t>
  </si>
  <si>
    <t>Central African Republic - CF</t>
  </si>
  <si>
    <t>Chad - TD</t>
  </si>
  <si>
    <t>Chile - CL</t>
  </si>
  <si>
    <t>China, P.R. - CN</t>
  </si>
  <si>
    <t>Christmas Island - CX</t>
  </si>
  <si>
    <t>Cocos (Keeling) Islands - CC</t>
  </si>
  <si>
    <t>Colombia - CO</t>
  </si>
  <si>
    <t>Comoros - KM</t>
  </si>
  <si>
    <t>Congo, Dem. Rep. of - CD</t>
  </si>
  <si>
    <t>Congo, Rep. of - CG</t>
  </si>
  <si>
    <t>Cook Islands - CK</t>
  </si>
  <si>
    <t>Costa Rica - CR</t>
  </si>
  <si>
    <t>Côte d'Ivoire - CI</t>
  </si>
  <si>
    <t>Croatia - HR</t>
  </si>
  <si>
    <t>Cuba - CU</t>
  </si>
  <si>
    <t>Curaçao  - CW</t>
  </si>
  <si>
    <t>Cyprus - CY</t>
  </si>
  <si>
    <t>Czech Republic - CZ</t>
  </si>
  <si>
    <t>Denmark - DK</t>
  </si>
  <si>
    <t>Djibouti - DJ</t>
  </si>
  <si>
    <t>Dominica - DM</t>
  </si>
  <si>
    <t>Dominican Republic - DO</t>
  </si>
  <si>
    <t>Ecuador - EC</t>
  </si>
  <si>
    <t>Egypt - EG</t>
  </si>
  <si>
    <t>El Salvador - SV</t>
  </si>
  <si>
    <t>Equatorial Guinea - GQ</t>
  </si>
  <si>
    <t>Eritrea - ER</t>
  </si>
  <si>
    <t>Estonia - EE</t>
  </si>
  <si>
    <t>Ethiopia - ET</t>
  </si>
  <si>
    <t>Falkland Islands (Malvinas)  - FK</t>
  </si>
  <si>
    <t>Faroe Islands - FO</t>
  </si>
  <si>
    <t>Fiji - FJ</t>
  </si>
  <si>
    <t>Finland - FI</t>
  </si>
  <si>
    <t>France - FR</t>
  </si>
  <si>
    <t>French Guiana - GF</t>
  </si>
  <si>
    <t>French Polynesia - PF</t>
  </si>
  <si>
    <t>French Southern Territories - TF</t>
  </si>
  <si>
    <t>Gabon - GA</t>
  </si>
  <si>
    <t>Gambia, The - GM</t>
  </si>
  <si>
    <t>Georgia - GE</t>
  </si>
  <si>
    <t>Germany - DE</t>
  </si>
  <si>
    <t>Ghana - GH</t>
  </si>
  <si>
    <t>Gibraltar - GI</t>
  </si>
  <si>
    <t>Greece - GR</t>
  </si>
  <si>
    <t>Greenland - GL</t>
  </si>
  <si>
    <t>Grenada - GD</t>
  </si>
  <si>
    <t>Guadeloupe - GP</t>
  </si>
  <si>
    <t>Guam - GU</t>
  </si>
  <si>
    <t>Guatemala - GT</t>
  </si>
  <si>
    <t>Guernsey - GG</t>
  </si>
  <si>
    <t>Guinea - GN</t>
  </si>
  <si>
    <t>Guinea-Bissau - GW</t>
  </si>
  <si>
    <t>Guyana - GY</t>
  </si>
  <si>
    <t>Haiti - HT</t>
  </si>
  <si>
    <t>Heard Island and McDonald Mcdonald Islands - HM</t>
  </si>
  <si>
    <t>Honduras - HN</t>
  </si>
  <si>
    <t>Hong Kong SAR of China - HK</t>
  </si>
  <si>
    <t>Hungary - HU</t>
  </si>
  <si>
    <t>Iceland - IS</t>
  </si>
  <si>
    <t>India - IN</t>
  </si>
  <si>
    <t>Indonesia - ID</t>
  </si>
  <si>
    <t>Iran, Islamic Republic of - IR</t>
  </si>
  <si>
    <t>Iraq - IQ</t>
  </si>
  <si>
    <t>Ireland - IE</t>
  </si>
  <si>
    <t>Isle of Man - IM</t>
  </si>
  <si>
    <t>Israel - IL</t>
  </si>
  <si>
    <t>Italy - IT</t>
  </si>
  <si>
    <t>Jamaica - JM</t>
  </si>
  <si>
    <t>Japan - JP</t>
  </si>
  <si>
    <t>Jersey - JE</t>
  </si>
  <si>
    <t>Jordan - JO</t>
  </si>
  <si>
    <t>Kazakhstan - KZ</t>
  </si>
  <si>
    <t>Kenya - KE</t>
  </si>
  <si>
    <t>Kiribati - KI</t>
  </si>
  <si>
    <t>Korea, Democratic People's Republic of (North Korea) - KP</t>
  </si>
  <si>
    <t>Korea, Republic of (South Korea) - KR</t>
  </si>
  <si>
    <t>Kosovo - XK</t>
  </si>
  <si>
    <t>Kuwait - KW</t>
  </si>
  <si>
    <t>Kyrgyz Republic - KG</t>
  </si>
  <si>
    <t>Lao People's Democratic Republic - LA</t>
  </si>
  <si>
    <t>Latvia - LV</t>
  </si>
  <si>
    <t>Lebanon - LB</t>
  </si>
  <si>
    <t>Lesotho - LS</t>
  </si>
  <si>
    <t>Liberia - LR</t>
  </si>
  <si>
    <t>Libya - LY</t>
  </si>
  <si>
    <t>Liechtenstein - LI</t>
  </si>
  <si>
    <t>Lithuania - LT</t>
  </si>
  <si>
    <t>Luxembourg - LU</t>
  </si>
  <si>
    <t>Macao SAR of China - MO</t>
  </si>
  <si>
    <t>Macedonia, FYR - MK</t>
  </si>
  <si>
    <t>Madagascar - MG</t>
  </si>
  <si>
    <t>Malawi - MW</t>
  </si>
  <si>
    <t>Malaysia - MY</t>
  </si>
  <si>
    <t>Maldives - MV</t>
  </si>
  <si>
    <t>Mali - ML</t>
  </si>
  <si>
    <t>Malta - MT</t>
  </si>
  <si>
    <t>Marshall Islands - MH</t>
  </si>
  <si>
    <t>Martinique - MQ</t>
  </si>
  <si>
    <t>Mauritania - MR</t>
  </si>
  <si>
    <t>Mauritius - MU</t>
  </si>
  <si>
    <t>Mayotte - YT</t>
  </si>
  <si>
    <t>Mexico - MX</t>
  </si>
  <si>
    <t>Micronesia, Federated States of - FM</t>
  </si>
  <si>
    <t>Moldova - MD</t>
  </si>
  <si>
    <t>Monaco - MC</t>
  </si>
  <si>
    <t>Mongolia - MN</t>
  </si>
  <si>
    <t>Montenegro, Republic of - ME</t>
  </si>
  <si>
    <t>Montserrat - MS</t>
  </si>
  <si>
    <t>Morocco - MA</t>
  </si>
  <si>
    <t>Mozambique - MZ</t>
  </si>
  <si>
    <t>Myanmar - MM</t>
  </si>
  <si>
    <t>Namibia - NA</t>
  </si>
  <si>
    <t>Nauru - NR</t>
  </si>
  <si>
    <t>Nepal - NP</t>
  </si>
  <si>
    <t>Netherlands - NL</t>
  </si>
  <si>
    <t>Netherlands Antilles - AN</t>
  </si>
  <si>
    <t>New Caledonia - NC</t>
  </si>
  <si>
    <t>New Zealand - NZ</t>
  </si>
  <si>
    <t>Nicaragua - NI</t>
  </si>
  <si>
    <t>Niger - NE</t>
  </si>
  <si>
    <t>Nigeria - NG</t>
  </si>
  <si>
    <t>Niue - NU</t>
  </si>
  <si>
    <t>Norfolk Island - NF</t>
  </si>
  <si>
    <t>Northern Mariana Islands - MP</t>
  </si>
  <si>
    <t>Norway - NO</t>
  </si>
  <si>
    <t>Oman - OM</t>
  </si>
  <si>
    <t>Pakistan - PK</t>
  </si>
  <si>
    <t>Palau - PW</t>
  </si>
  <si>
    <t>Panama - PA</t>
  </si>
  <si>
    <t>Papua New Guinea - PG</t>
  </si>
  <si>
    <t>Paraguay - PY</t>
  </si>
  <si>
    <t>Peru - PE</t>
  </si>
  <si>
    <t>Philippines - PH</t>
  </si>
  <si>
    <t>Pitcairn  - PN</t>
  </si>
  <si>
    <t>Poland - PL</t>
  </si>
  <si>
    <t>Portugal - PT</t>
  </si>
  <si>
    <t>Puerto Rico - PR</t>
  </si>
  <si>
    <t>Qatar - QA</t>
  </si>
  <si>
    <t>Réunion - RE</t>
  </si>
  <si>
    <t>Romania - RO</t>
  </si>
  <si>
    <t>Russian Federation - RU</t>
  </si>
  <si>
    <t>Rwanda - RW</t>
  </si>
  <si>
    <t>Saba (BES islands) - BQ</t>
  </si>
  <si>
    <t>Samoa  - WS</t>
  </si>
  <si>
    <t>San Marino - SM</t>
  </si>
  <si>
    <t>São Tomé and Príncipe - ST</t>
  </si>
  <si>
    <t>Saudi Arabia - SA</t>
  </si>
  <si>
    <t>Senegal - SN</t>
  </si>
  <si>
    <t>Serbia, Republic of - RS</t>
  </si>
  <si>
    <t>Seychelles - SC</t>
  </si>
  <si>
    <t>Sierra Leone - SL</t>
  </si>
  <si>
    <t>Singapore - SG</t>
  </si>
  <si>
    <t>Sint Maarten - SX</t>
  </si>
  <si>
    <t>Sint-Eustatius (BES islands) - BQ</t>
  </si>
  <si>
    <t>Slovak Republic - SK</t>
  </si>
  <si>
    <t>Slovenia - SI</t>
  </si>
  <si>
    <t>Solomon Islands - SB</t>
  </si>
  <si>
    <t>Somalia - SO</t>
  </si>
  <si>
    <t>South Africa - ZA</t>
  </si>
  <si>
    <t>South Georgia and the South Sandwich Islands - GS</t>
  </si>
  <si>
    <t>South Sudan - SS</t>
  </si>
  <si>
    <t>Spain - ES</t>
  </si>
  <si>
    <t>Sri Lanka - LK</t>
  </si>
  <si>
    <t>St. Barthelemy - BL</t>
  </si>
  <si>
    <t>St. Helena - SH</t>
  </si>
  <si>
    <t>St. Kitts and Nevis - KN</t>
  </si>
  <si>
    <t>St. Lucia - LC</t>
  </si>
  <si>
    <t>St. Pierre and Miquelon - PM</t>
  </si>
  <si>
    <t>St. Vincent and the Grenadines - VC</t>
  </si>
  <si>
    <t>Sudan - SD</t>
  </si>
  <si>
    <t>Suriname - SR</t>
  </si>
  <si>
    <t>Svalbard and Jan Mayen - SJ</t>
  </si>
  <si>
    <t>Swaziland - SZ</t>
  </si>
  <si>
    <t>Sweden - SE</t>
  </si>
  <si>
    <t>Switzerland - CH</t>
  </si>
  <si>
    <t>Syrian Arab Republic - SY</t>
  </si>
  <si>
    <t>Taiwan Province of China - TW</t>
  </si>
  <si>
    <t>Tajikistan - TJ</t>
  </si>
  <si>
    <t>Tanzania - TZ</t>
  </si>
  <si>
    <t>Thailand - TH</t>
  </si>
  <si>
    <t>Timor-Leste - TL</t>
  </si>
  <si>
    <t>Togo - TG</t>
  </si>
  <si>
    <t>Tokelau  - TK</t>
  </si>
  <si>
    <t>Tonga - TO</t>
  </si>
  <si>
    <t>Trinidad and Tobago - TT</t>
  </si>
  <si>
    <t>Tunisia - TN</t>
  </si>
  <si>
    <t>Turkey - TR</t>
  </si>
  <si>
    <t>Turkmenistan - TM</t>
  </si>
  <si>
    <t>Turks and Caicos Islands - TC</t>
  </si>
  <si>
    <t>Tuvalu - TV</t>
  </si>
  <si>
    <t>Uganda - UG</t>
  </si>
  <si>
    <t>Ukraine - UA</t>
  </si>
  <si>
    <t>United Arab Emirates - AE</t>
  </si>
  <si>
    <t>United Kingdom - GB</t>
  </si>
  <si>
    <t>United States - US</t>
  </si>
  <si>
    <t>United States Minor Outlying Islands - UM</t>
  </si>
  <si>
    <t>Uruguay - UY</t>
  </si>
  <si>
    <t>Uzbekistan - UZ</t>
  </si>
  <si>
    <t>Vanuatu - VU</t>
  </si>
  <si>
    <t>Vatican City State - VA</t>
  </si>
  <si>
    <t>Venezuela, República Bolivariana de - VE</t>
  </si>
  <si>
    <t>Vietnam - VN</t>
  </si>
  <si>
    <t>Virgin Islands, British - VG</t>
  </si>
  <si>
    <t>Virgin Islands, U.S. - VI</t>
  </si>
  <si>
    <t>Wallis and Futuna Islands - WF</t>
  </si>
  <si>
    <t>West Bank and Gaza Strip - PS</t>
  </si>
  <si>
    <t>Western Sahara - EH</t>
  </si>
  <si>
    <t>Yemen, Republic of - YE</t>
  </si>
  <si>
    <t>Zambia - ZM</t>
  </si>
  <si>
    <t>Zimbabwe - ZW</t>
  </si>
  <si>
    <t>Other countries (unallocated) - UNK</t>
  </si>
  <si>
    <t>International Organizations - XX</t>
  </si>
  <si>
    <t>Not Specified (including Confidential) - _X</t>
  </si>
  <si>
    <t>Other countries (confidential data) - 22</t>
  </si>
  <si>
    <t>FIA - Loan liabilities with affiliates (parent abroad)  - 2240</t>
  </si>
  <si>
    <t>FIA - Loan liabilities with affiliates (parent in Aruba) - 2242</t>
  </si>
  <si>
    <t>FIA - Other liabilities with affiliates (parent abroad)  - 2222</t>
  </si>
  <si>
    <t>FIA - Other liabilities with affiliates (parent in Aruba)  - 2217</t>
  </si>
  <si>
    <t>FIA - Debt securities liabilities with affiliates (parent abroad)  - 2230</t>
  </si>
  <si>
    <t>FIA - Debt securities liabilities with affiliates (parent in Aruba)  - 2220</t>
  </si>
  <si>
    <t xml:space="preserve"> Forecast year:</t>
  </si>
  <si>
    <t xml:space="preserve"> Forecast transactions </t>
  </si>
  <si>
    <t>Disbursements</t>
  </si>
  <si>
    <t xml:space="preserve">Repayments </t>
  </si>
  <si>
    <t>Interest payments</t>
  </si>
  <si>
    <t>Opening Balance              forecast year</t>
  </si>
  <si>
    <t>Trade credit Import liabilities - short term- 2431</t>
  </si>
  <si>
    <t>Advances Export liabilities - short term- 2432</t>
  </si>
  <si>
    <t>version</t>
  </si>
  <si>
    <t>0.1.0</t>
  </si>
  <si>
    <t>Type of debt instrument code</t>
  </si>
  <si>
    <t>Country code</t>
  </si>
  <si>
    <t>Typr of debt instrument code</t>
  </si>
  <si>
    <t>AF</t>
  </si>
  <si>
    <t>AL</t>
  </si>
  <si>
    <t>DZ</t>
  </si>
  <si>
    <t>AS</t>
  </si>
  <si>
    <t>AD</t>
  </si>
  <si>
    <t>AO</t>
  </si>
  <si>
    <t>AI</t>
  </si>
  <si>
    <t>AQ</t>
  </si>
  <si>
    <t>AG</t>
  </si>
  <si>
    <t>AR</t>
  </si>
  <si>
    <t>AM</t>
  </si>
  <si>
    <t>AW</t>
  </si>
  <si>
    <t>AU</t>
  </si>
  <si>
    <t>AT</t>
  </si>
  <si>
    <t>AZ</t>
  </si>
  <si>
    <t>BS</t>
  </si>
  <si>
    <t>BH</t>
  </si>
  <si>
    <t>BD</t>
  </si>
  <si>
    <t>BB</t>
  </si>
  <si>
    <t>BY</t>
  </si>
  <si>
    <t>BE</t>
  </si>
  <si>
    <t>BZ</t>
  </si>
  <si>
    <t>BJ</t>
  </si>
  <si>
    <t>BM</t>
  </si>
  <si>
    <t>BT</t>
  </si>
  <si>
    <t>BO</t>
  </si>
  <si>
    <t>BQ</t>
  </si>
  <si>
    <t>BA</t>
  </si>
  <si>
    <t>BW</t>
  </si>
  <si>
    <t>BV</t>
  </si>
  <si>
    <t>BR</t>
  </si>
  <si>
    <t>IO</t>
  </si>
  <si>
    <t>BN</t>
  </si>
  <si>
    <t>BG</t>
  </si>
  <si>
    <t>BF</t>
  </si>
  <si>
    <t>BI</t>
  </si>
  <si>
    <t>KH</t>
  </si>
  <si>
    <t>CM</t>
  </si>
  <si>
    <t>CA</t>
  </si>
  <si>
    <t>CV</t>
  </si>
  <si>
    <t>KY</t>
  </si>
  <si>
    <t>CF</t>
  </si>
  <si>
    <t>TD</t>
  </si>
  <si>
    <t>CL</t>
  </si>
  <si>
    <t>CN</t>
  </si>
  <si>
    <t>CX</t>
  </si>
  <si>
    <t>CC</t>
  </si>
  <si>
    <t>CO</t>
  </si>
  <si>
    <t>KM</t>
  </si>
  <si>
    <t>CD</t>
  </si>
  <si>
    <t>CG</t>
  </si>
  <si>
    <t>CK</t>
  </si>
  <si>
    <t>CR</t>
  </si>
  <si>
    <t>CI</t>
  </si>
  <si>
    <t>HR</t>
  </si>
  <si>
    <t>CU</t>
  </si>
  <si>
    <t>CW</t>
  </si>
  <si>
    <t>CY</t>
  </si>
  <si>
    <t>CZ</t>
  </si>
  <si>
    <t>DK</t>
  </si>
  <si>
    <t>DJ</t>
  </si>
  <si>
    <t>DM</t>
  </si>
  <si>
    <t>DO</t>
  </si>
  <si>
    <t>EC</t>
  </si>
  <si>
    <t>EG</t>
  </si>
  <si>
    <t>SV</t>
  </si>
  <si>
    <t>GQ</t>
  </si>
  <si>
    <t>ER</t>
  </si>
  <si>
    <t>EE</t>
  </si>
  <si>
    <t>ET</t>
  </si>
  <si>
    <t>FK</t>
  </si>
  <si>
    <t>FO</t>
  </si>
  <si>
    <t>FJ</t>
  </si>
  <si>
    <t>FI</t>
  </si>
  <si>
    <t>FR</t>
  </si>
  <si>
    <t>GF</t>
  </si>
  <si>
    <t>PF</t>
  </si>
  <si>
    <t>TF</t>
  </si>
  <si>
    <t>GA</t>
  </si>
  <si>
    <t>GM</t>
  </si>
  <si>
    <t>GE</t>
  </si>
  <si>
    <t>DE</t>
  </si>
  <si>
    <t>GH</t>
  </si>
  <si>
    <t>GI</t>
  </si>
  <si>
    <t>GR</t>
  </si>
  <si>
    <t>GL</t>
  </si>
  <si>
    <t>GD</t>
  </si>
  <si>
    <t>GP</t>
  </si>
  <si>
    <t>GU</t>
  </si>
  <si>
    <t>GT</t>
  </si>
  <si>
    <t>GG</t>
  </si>
  <si>
    <t>GN</t>
  </si>
  <si>
    <t>GW</t>
  </si>
  <si>
    <t>GY</t>
  </si>
  <si>
    <t>HT</t>
  </si>
  <si>
    <t>HM</t>
  </si>
  <si>
    <t>HN</t>
  </si>
  <si>
    <t>HK</t>
  </si>
  <si>
    <t>HU</t>
  </si>
  <si>
    <t>IS</t>
  </si>
  <si>
    <t>IN</t>
  </si>
  <si>
    <t>ID</t>
  </si>
  <si>
    <t>IR</t>
  </si>
  <si>
    <t>IQ</t>
  </si>
  <si>
    <t>IE</t>
  </si>
  <si>
    <t>IM</t>
  </si>
  <si>
    <t>IL</t>
  </si>
  <si>
    <t>IT</t>
  </si>
  <si>
    <t>JM</t>
  </si>
  <si>
    <t>JP</t>
  </si>
  <si>
    <t>JE</t>
  </si>
  <si>
    <t>JO</t>
  </si>
  <si>
    <t>KZ</t>
  </si>
  <si>
    <t>KE</t>
  </si>
  <si>
    <t>KI</t>
  </si>
  <si>
    <t>KP</t>
  </si>
  <si>
    <t>KR</t>
  </si>
  <si>
    <t>XK</t>
  </si>
  <si>
    <t>KW</t>
  </si>
  <si>
    <t>KG</t>
  </si>
  <si>
    <t>LA</t>
  </si>
  <si>
    <t>LV</t>
  </si>
  <si>
    <t>LB</t>
  </si>
  <si>
    <t>LS</t>
  </si>
  <si>
    <t>LR</t>
  </si>
  <si>
    <t>LY</t>
  </si>
  <si>
    <t>LI</t>
  </si>
  <si>
    <t>LT</t>
  </si>
  <si>
    <t>LU</t>
  </si>
  <si>
    <t>MO</t>
  </si>
  <si>
    <t>MK</t>
  </si>
  <si>
    <t>MG</t>
  </si>
  <si>
    <t>MW</t>
  </si>
  <si>
    <t>MY</t>
  </si>
  <si>
    <t>MV</t>
  </si>
  <si>
    <t>ML</t>
  </si>
  <si>
    <t>MT</t>
  </si>
  <si>
    <t>MH</t>
  </si>
  <si>
    <t>MQ</t>
  </si>
  <si>
    <t>MR</t>
  </si>
  <si>
    <t>MU</t>
  </si>
  <si>
    <t>YT</t>
  </si>
  <si>
    <t>MX</t>
  </si>
  <si>
    <t>FM</t>
  </si>
  <si>
    <t>MD</t>
  </si>
  <si>
    <t>MC</t>
  </si>
  <si>
    <t>MN</t>
  </si>
  <si>
    <t>ME</t>
  </si>
  <si>
    <t>MS</t>
  </si>
  <si>
    <t>MA</t>
  </si>
  <si>
    <t>MZ</t>
  </si>
  <si>
    <t>MM</t>
  </si>
  <si>
    <t>NA</t>
  </si>
  <si>
    <t>NR</t>
  </si>
  <si>
    <t>NP</t>
  </si>
  <si>
    <t>NL</t>
  </si>
  <si>
    <t>AN</t>
  </si>
  <si>
    <t>NC</t>
  </si>
  <si>
    <t>NZ</t>
  </si>
  <si>
    <t>NI</t>
  </si>
  <si>
    <t>NE</t>
  </si>
  <si>
    <t>NG</t>
  </si>
  <si>
    <t>NU</t>
  </si>
  <si>
    <t>NF</t>
  </si>
  <si>
    <t>MP</t>
  </si>
  <si>
    <t>NO</t>
  </si>
  <si>
    <t>OM</t>
  </si>
  <si>
    <t>PK</t>
  </si>
  <si>
    <t>PW</t>
  </si>
  <si>
    <t>PA</t>
  </si>
  <si>
    <t>PG</t>
  </si>
  <si>
    <t>PY</t>
  </si>
  <si>
    <t>PE</t>
  </si>
  <si>
    <t>PH</t>
  </si>
  <si>
    <t>PN</t>
  </si>
  <si>
    <t>PL</t>
  </si>
  <si>
    <t>PT</t>
  </si>
  <si>
    <t>PR</t>
  </si>
  <si>
    <t>QA</t>
  </si>
  <si>
    <t>RE</t>
  </si>
  <si>
    <t>RO</t>
  </si>
  <si>
    <t>RU</t>
  </si>
  <si>
    <t>RW</t>
  </si>
  <si>
    <t>WS</t>
  </si>
  <si>
    <t>SM</t>
  </si>
  <si>
    <t>ST</t>
  </si>
  <si>
    <t>SA</t>
  </si>
  <si>
    <t>SN</t>
  </si>
  <si>
    <t>RS</t>
  </si>
  <si>
    <t>SC</t>
  </si>
  <si>
    <t>SL</t>
  </si>
  <si>
    <t>SG</t>
  </si>
  <si>
    <t>SX</t>
  </si>
  <si>
    <t>SK</t>
  </si>
  <si>
    <t>SI</t>
  </si>
  <si>
    <t>SB</t>
  </si>
  <si>
    <t>SO</t>
  </si>
  <si>
    <t>ZA</t>
  </si>
  <si>
    <t>GS</t>
  </si>
  <si>
    <t>SS</t>
  </si>
  <si>
    <t>ES</t>
  </si>
  <si>
    <t>LK</t>
  </si>
  <si>
    <t>BL</t>
  </si>
  <si>
    <t>SH</t>
  </si>
  <si>
    <t>KN</t>
  </si>
  <si>
    <t>LC</t>
  </si>
  <si>
    <t>PM</t>
  </si>
  <si>
    <t>VC</t>
  </si>
  <si>
    <t>SD</t>
  </si>
  <si>
    <t>SR</t>
  </si>
  <si>
    <t>SJ</t>
  </si>
  <si>
    <t>SZ</t>
  </si>
  <si>
    <t>SE</t>
  </si>
  <si>
    <t>CH</t>
  </si>
  <si>
    <t>SY</t>
  </si>
  <si>
    <t>TW</t>
  </si>
  <si>
    <t>TJ</t>
  </si>
  <si>
    <t>TZ</t>
  </si>
  <si>
    <t>TH</t>
  </si>
  <si>
    <t>TL</t>
  </si>
  <si>
    <t>TG</t>
  </si>
  <si>
    <t>TK</t>
  </si>
  <si>
    <t>TO</t>
  </si>
  <si>
    <t>TT</t>
  </si>
  <si>
    <t>TN</t>
  </si>
  <si>
    <t>TR</t>
  </si>
  <si>
    <t>TM</t>
  </si>
  <si>
    <t>TC</t>
  </si>
  <si>
    <t>TV</t>
  </si>
  <si>
    <t>UG</t>
  </si>
  <si>
    <t>UA</t>
  </si>
  <si>
    <t>AE</t>
  </si>
  <si>
    <t>GB</t>
  </si>
  <si>
    <t>US</t>
  </si>
  <si>
    <t>UM</t>
  </si>
  <si>
    <t>UY</t>
  </si>
  <si>
    <t>UZ</t>
  </si>
  <si>
    <t>VU</t>
  </si>
  <si>
    <t>VA</t>
  </si>
  <si>
    <t>VE</t>
  </si>
  <si>
    <t>VN</t>
  </si>
  <si>
    <t>VG</t>
  </si>
  <si>
    <t>VI</t>
  </si>
  <si>
    <t>WF</t>
  </si>
  <si>
    <t>PS</t>
  </si>
  <si>
    <t>EH</t>
  </si>
  <si>
    <t>YE</t>
  </si>
  <si>
    <t>ZM</t>
  </si>
  <si>
    <t>ZW</t>
  </si>
  <si>
    <t>UNK</t>
  </si>
  <si>
    <t>XX</t>
  </si>
  <si>
    <t>_X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</si>
</sst>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MS Sans Serif"/>
    </font>
    <font>
      <sz val="11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13" fillId="0" borderId="0" applyNumberFormat="0" applyFill="0" applyBorder="0" applyAlignment="0" applyProtection="0"/>
  </cellStyleXfs>
  <cellXfs count="44">
    <xf numFmtId="0" fontId="0" fillId="0" borderId="0" xfId="0"/>
    <xf numFmtId="0" fontId="9" fillId="0" borderId="0" xfId="0" applyFont="1"/>
    <xf numFmtId="0" fontId="10" fillId="0" borderId="0" xfId="0" applyFont="1" applyFill="1"/>
    <xf numFmtId="0" fontId="9" fillId="0" borderId="0" xfId="0" applyFont="1" applyFill="1"/>
    <xf numFmtId="0" fontId="3" fillId="0" borderId="0" xfId="3" applyFont="1"/>
    <xf numFmtId="49" fontId="3" fillId="0" borderId="0" xfId="3" applyNumberFormat="1" applyFont="1" applyAlignment="1">
      <alignment horizontal="center"/>
    </xf>
    <xf numFmtId="0" fontId="3" fillId="0" borderId="0" xfId="3" applyFont="1" applyAlignment="1">
      <alignment horizontal="center"/>
    </xf>
    <xf numFmtId="0" fontId="3" fillId="0" borderId="0" xfId="3" applyFont="1" applyBorder="1"/>
    <xf numFmtId="0" fontId="3" fillId="0" borderId="0" xfId="3" applyFont="1" applyFill="1" applyBorder="1"/>
    <xf numFmtId="49" fontId="3" fillId="0" borderId="0" xfId="3" applyNumberFormat="1" applyFont="1" applyAlignment="1"/>
    <xf numFmtId="49" fontId="3" fillId="0" borderId="0" xfId="3" applyNumberFormat="1" applyFont="1" applyFill="1" applyAlignment="1"/>
    <xf numFmtId="0" fontId="8" fillId="0" borderId="0" xfId="3" applyFont="1"/>
    <xf numFmtId="0" fontId="7" fillId="0" borderId="0" xfId="3" applyFont="1"/>
    <xf numFmtId="0" fontId="6" fillId="0" borderId="0" xfId="3" applyFont="1"/>
    <xf numFmtId="0" fontId="5" fillId="0" borderId="3" xfId="3" applyFont="1" applyBorder="1"/>
    <xf numFmtId="0" fontId="7" fillId="0" borderId="0" xfId="3" applyFont="1" applyBorder="1"/>
    <xf numFmtId="0" fontId="6" fillId="0" borderId="0" xfId="3" applyFont="1" applyBorder="1"/>
    <xf numFmtId="0" fontId="1" fillId="3" borderId="0" xfId="0" applyFont="1" applyFill="1"/>
    <xf numFmtId="0" fontId="12" fillId="3" borderId="0" xfId="0" applyFont="1" applyFill="1"/>
    <xf numFmtId="0" fontId="9" fillId="0" borderId="3" xfId="0" applyFont="1" applyFill="1" applyBorder="1" applyAlignment="1" applyProtection="1">
      <alignment horizontal="left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3" xfId="3" applyFont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0" fillId="0" borderId="0" xfId="0" applyFill="1" applyBorder="1"/>
    <xf numFmtId="0" fontId="0" fillId="0" borderId="0" xfId="0" applyBorder="1"/>
    <xf numFmtId="0" fontId="3" fillId="0" borderId="0" xfId="0" applyFont="1"/>
    <xf numFmtId="0" fontId="13" fillId="0" borderId="3" xfId="5" applyBorder="1" applyAlignment="1">
      <alignment horizontal="center"/>
    </xf>
    <xf numFmtId="0" fontId="11" fillId="0" borderId="3" xfId="3" applyFont="1" applyBorder="1" applyAlignment="1">
      <alignment horizontal="left"/>
    </xf>
    <xf numFmtId="0" fontId="7" fillId="0" borderId="3" xfId="3" applyFont="1" applyBorder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9" fillId="0" borderId="3" xfId="0" applyFont="1" applyBorder="1" applyAlignment="1">
      <alignment horizontal="left"/>
    </xf>
    <xf numFmtId="0" fontId="2" fillId="0" borderId="0" xfId="3" applyFont="1" applyAlignment="1">
      <alignment horizontal="center" wrapText="1"/>
    </xf>
    <xf numFmtId="0" fontId="9" fillId="0" borderId="3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</cellXfs>
  <cellStyles count="6">
    <cellStyle name="Comma 2" xfId="1" xr:uid="{00000000-0005-0000-0000-000000000000}"/>
    <cellStyle name="Hyperlink" xfId="5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3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2196041</xdr:colOff>
      <xdr:row>0</xdr:row>
      <xdr:rowOff>52917</xdr:rowOff>
    </xdr:from>
    <xdr:ext cx="1649288" cy="80433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9291" y="52917"/>
          <a:ext cx="1649288" cy="804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088B6-E08F-47D0-8C3D-07AC65D0625F}">
  <sheetPr codeName="Sheet3"/>
  <dimension ref="A1:A2"/>
  <sheetViews>
    <sheetView workbookViewId="0">
      <selection activeCell="A2" sqref="A2"/>
    </sheetView>
  </sheetViews>
  <sheetFormatPr defaultRowHeight="12.75" x14ac:dyDescent="0.2"/>
  <sheetData>
    <row r="1" spans="1:1" x14ac:dyDescent="0.2">
      <c r="A1" t="s">
        <v>290</v>
      </c>
    </row>
    <row r="2" spans="1:1" x14ac:dyDescent="0.2">
      <c r="A2" t="s">
        <v>291</v>
      </c>
    </row>
  </sheetData>
  <sheetProtection algorithmName="SHA-512" hashValue="KBuDrx8lLP+o+gxFm0V1ZOwhqdKN2LsG55AeFp3FZ8Ht8J9CbRrhsnFQ9vpDFjRYjWTffiUD1zDGs7CF9OvN5A==" saltValue="dIJX1eme/F8xaVRhFE97j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D24"/>
  <sheetViews>
    <sheetView showGridLines="0" zoomScale="90" zoomScaleNormal="90" workbookViewId="0">
      <selection activeCell="C6" sqref="C6"/>
    </sheetView>
  </sheetViews>
  <sheetFormatPr defaultRowHeight="21" customHeight="1" x14ac:dyDescent="0.2"/>
  <cols>
    <col min="1" max="1" width="19.7109375" style="13" customWidth="1"/>
    <col min="2" max="2" width="51.5703125" style="12" customWidth="1"/>
    <col min="3" max="3" width="46.7109375" style="13" customWidth="1"/>
    <col min="4" max="4" width="24.42578125" style="13" customWidth="1"/>
    <col min="5" max="256" width="9.140625" style="13"/>
    <col min="257" max="257" width="19.28515625" style="13" bestFit="1" customWidth="1"/>
    <col min="258" max="258" width="50.7109375" style="13" customWidth="1"/>
    <col min="259" max="259" width="72.85546875" style="13" customWidth="1"/>
    <col min="260" max="512" width="9.140625" style="13"/>
    <col min="513" max="513" width="19.28515625" style="13" bestFit="1" customWidth="1"/>
    <col min="514" max="514" width="50.7109375" style="13" customWidth="1"/>
    <col min="515" max="515" width="72.85546875" style="13" customWidth="1"/>
    <col min="516" max="768" width="9.140625" style="13"/>
    <col min="769" max="769" width="19.28515625" style="13" bestFit="1" customWidth="1"/>
    <col min="770" max="770" width="50.7109375" style="13" customWidth="1"/>
    <col min="771" max="771" width="72.85546875" style="13" customWidth="1"/>
    <col min="772" max="1024" width="9.140625" style="13"/>
    <col min="1025" max="1025" width="19.28515625" style="13" bestFit="1" customWidth="1"/>
    <col min="1026" max="1026" width="50.7109375" style="13" customWidth="1"/>
    <col min="1027" max="1027" width="72.85546875" style="13" customWidth="1"/>
    <col min="1028" max="1280" width="9.140625" style="13"/>
    <col min="1281" max="1281" width="19.28515625" style="13" bestFit="1" customWidth="1"/>
    <col min="1282" max="1282" width="50.7109375" style="13" customWidth="1"/>
    <col min="1283" max="1283" width="72.85546875" style="13" customWidth="1"/>
    <col min="1284" max="1536" width="9.140625" style="13"/>
    <col min="1537" max="1537" width="19.28515625" style="13" bestFit="1" customWidth="1"/>
    <col min="1538" max="1538" width="50.7109375" style="13" customWidth="1"/>
    <col min="1539" max="1539" width="72.85546875" style="13" customWidth="1"/>
    <col min="1540" max="1792" width="9.140625" style="13"/>
    <col min="1793" max="1793" width="19.28515625" style="13" bestFit="1" customWidth="1"/>
    <col min="1794" max="1794" width="50.7109375" style="13" customWidth="1"/>
    <col min="1795" max="1795" width="72.85546875" style="13" customWidth="1"/>
    <col min="1796" max="2048" width="9.140625" style="13"/>
    <col min="2049" max="2049" width="19.28515625" style="13" bestFit="1" customWidth="1"/>
    <col min="2050" max="2050" width="50.7109375" style="13" customWidth="1"/>
    <col min="2051" max="2051" width="72.85546875" style="13" customWidth="1"/>
    <col min="2052" max="2304" width="9.140625" style="13"/>
    <col min="2305" max="2305" width="19.28515625" style="13" bestFit="1" customWidth="1"/>
    <col min="2306" max="2306" width="50.7109375" style="13" customWidth="1"/>
    <col min="2307" max="2307" width="72.85546875" style="13" customWidth="1"/>
    <col min="2308" max="2560" width="9.140625" style="13"/>
    <col min="2561" max="2561" width="19.28515625" style="13" bestFit="1" customWidth="1"/>
    <col min="2562" max="2562" width="50.7109375" style="13" customWidth="1"/>
    <col min="2563" max="2563" width="72.85546875" style="13" customWidth="1"/>
    <col min="2564" max="2816" width="9.140625" style="13"/>
    <col min="2817" max="2817" width="19.28515625" style="13" bestFit="1" customWidth="1"/>
    <col min="2818" max="2818" width="50.7109375" style="13" customWidth="1"/>
    <col min="2819" max="2819" width="72.85546875" style="13" customWidth="1"/>
    <col min="2820" max="3072" width="9.140625" style="13"/>
    <col min="3073" max="3073" width="19.28515625" style="13" bestFit="1" customWidth="1"/>
    <col min="3074" max="3074" width="50.7109375" style="13" customWidth="1"/>
    <col min="3075" max="3075" width="72.85546875" style="13" customWidth="1"/>
    <col min="3076" max="3328" width="9.140625" style="13"/>
    <col min="3329" max="3329" width="19.28515625" style="13" bestFit="1" customWidth="1"/>
    <col min="3330" max="3330" width="50.7109375" style="13" customWidth="1"/>
    <col min="3331" max="3331" width="72.85546875" style="13" customWidth="1"/>
    <col min="3332" max="3584" width="9.140625" style="13"/>
    <col min="3585" max="3585" width="19.28515625" style="13" bestFit="1" customWidth="1"/>
    <col min="3586" max="3586" width="50.7109375" style="13" customWidth="1"/>
    <col min="3587" max="3587" width="72.85546875" style="13" customWidth="1"/>
    <col min="3588" max="3840" width="9.140625" style="13"/>
    <col min="3841" max="3841" width="19.28515625" style="13" bestFit="1" customWidth="1"/>
    <col min="3842" max="3842" width="50.7109375" style="13" customWidth="1"/>
    <col min="3843" max="3843" width="72.85546875" style="13" customWidth="1"/>
    <col min="3844" max="4096" width="9.140625" style="13"/>
    <col min="4097" max="4097" width="19.28515625" style="13" bestFit="1" customWidth="1"/>
    <col min="4098" max="4098" width="50.7109375" style="13" customWidth="1"/>
    <col min="4099" max="4099" width="72.85546875" style="13" customWidth="1"/>
    <col min="4100" max="4352" width="9.140625" style="13"/>
    <col min="4353" max="4353" width="19.28515625" style="13" bestFit="1" customWidth="1"/>
    <col min="4354" max="4354" width="50.7109375" style="13" customWidth="1"/>
    <col min="4355" max="4355" width="72.85546875" style="13" customWidth="1"/>
    <col min="4356" max="4608" width="9.140625" style="13"/>
    <col min="4609" max="4609" width="19.28515625" style="13" bestFit="1" customWidth="1"/>
    <col min="4610" max="4610" width="50.7109375" style="13" customWidth="1"/>
    <col min="4611" max="4611" width="72.85546875" style="13" customWidth="1"/>
    <col min="4612" max="4864" width="9.140625" style="13"/>
    <col min="4865" max="4865" width="19.28515625" style="13" bestFit="1" customWidth="1"/>
    <col min="4866" max="4866" width="50.7109375" style="13" customWidth="1"/>
    <col min="4867" max="4867" width="72.85546875" style="13" customWidth="1"/>
    <col min="4868" max="5120" width="9.140625" style="13"/>
    <col min="5121" max="5121" width="19.28515625" style="13" bestFit="1" customWidth="1"/>
    <col min="5122" max="5122" width="50.7109375" style="13" customWidth="1"/>
    <col min="5123" max="5123" width="72.85546875" style="13" customWidth="1"/>
    <col min="5124" max="5376" width="9.140625" style="13"/>
    <col min="5377" max="5377" width="19.28515625" style="13" bestFit="1" customWidth="1"/>
    <col min="5378" max="5378" width="50.7109375" style="13" customWidth="1"/>
    <col min="5379" max="5379" width="72.85546875" style="13" customWidth="1"/>
    <col min="5380" max="5632" width="9.140625" style="13"/>
    <col min="5633" max="5633" width="19.28515625" style="13" bestFit="1" customWidth="1"/>
    <col min="5634" max="5634" width="50.7109375" style="13" customWidth="1"/>
    <col min="5635" max="5635" width="72.85546875" style="13" customWidth="1"/>
    <col min="5636" max="5888" width="9.140625" style="13"/>
    <col min="5889" max="5889" width="19.28515625" style="13" bestFit="1" customWidth="1"/>
    <col min="5890" max="5890" width="50.7109375" style="13" customWidth="1"/>
    <col min="5891" max="5891" width="72.85546875" style="13" customWidth="1"/>
    <col min="5892" max="6144" width="9.140625" style="13"/>
    <col min="6145" max="6145" width="19.28515625" style="13" bestFit="1" customWidth="1"/>
    <col min="6146" max="6146" width="50.7109375" style="13" customWidth="1"/>
    <col min="6147" max="6147" width="72.85546875" style="13" customWidth="1"/>
    <col min="6148" max="6400" width="9.140625" style="13"/>
    <col min="6401" max="6401" width="19.28515625" style="13" bestFit="1" customWidth="1"/>
    <col min="6402" max="6402" width="50.7109375" style="13" customWidth="1"/>
    <col min="6403" max="6403" width="72.85546875" style="13" customWidth="1"/>
    <col min="6404" max="6656" width="9.140625" style="13"/>
    <col min="6657" max="6657" width="19.28515625" style="13" bestFit="1" customWidth="1"/>
    <col min="6658" max="6658" width="50.7109375" style="13" customWidth="1"/>
    <col min="6659" max="6659" width="72.85546875" style="13" customWidth="1"/>
    <col min="6660" max="6912" width="9.140625" style="13"/>
    <col min="6913" max="6913" width="19.28515625" style="13" bestFit="1" customWidth="1"/>
    <col min="6914" max="6914" width="50.7109375" style="13" customWidth="1"/>
    <col min="6915" max="6915" width="72.85546875" style="13" customWidth="1"/>
    <col min="6916" max="7168" width="9.140625" style="13"/>
    <col min="7169" max="7169" width="19.28515625" style="13" bestFit="1" customWidth="1"/>
    <col min="7170" max="7170" width="50.7109375" style="13" customWidth="1"/>
    <col min="7171" max="7171" width="72.85546875" style="13" customWidth="1"/>
    <col min="7172" max="7424" width="9.140625" style="13"/>
    <col min="7425" max="7425" width="19.28515625" style="13" bestFit="1" customWidth="1"/>
    <col min="7426" max="7426" width="50.7109375" style="13" customWidth="1"/>
    <col min="7427" max="7427" width="72.85546875" style="13" customWidth="1"/>
    <col min="7428" max="7680" width="9.140625" style="13"/>
    <col min="7681" max="7681" width="19.28515625" style="13" bestFit="1" customWidth="1"/>
    <col min="7682" max="7682" width="50.7109375" style="13" customWidth="1"/>
    <col min="7683" max="7683" width="72.85546875" style="13" customWidth="1"/>
    <col min="7684" max="7936" width="9.140625" style="13"/>
    <col min="7937" max="7937" width="19.28515625" style="13" bestFit="1" customWidth="1"/>
    <col min="7938" max="7938" width="50.7109375" style="13" customWidth="1"/>
    <col min="7939" max="7939" width="72.85546875" style="13" customWidth="1"/>
    <col min="7940" max="8192" width="9.140625" style="13"/>
    <col min="8193" max="8193" width="19.28515625" style="13" bestFit="1" customWidth="1"/>
    <col min="8194" max="8194" width="50.7109375" style="13" customWidth="1"/>
    <col min="8195" max="8195" width="72.85546875" style="13" customWidth="1"/>
    <col min="8196" max="8448" width="9.140625" style="13"/>
    <col min="8449" max="8449" width="19.28515625" style="13" bestFit="1" customWidth="1"/>
    <col min="8450" max="8450" width="50.7109375" style="13" customWidth="1"/>
    <col min="8451" max="8451" width="72.85546875" style="13" customWidth="1"/>
    <col min="8452" max="8704" width="9.140625" style="13"/>
    <col min="8705" max="8705" width="19.28515625" style="13" bestFit="1" customWidth="1"/>
    <col min="8706" max="8706" width="50.7109375" style="13" customWidth="1"/>
    <col min="8707" max="8707" width="72.85546875" style="13" customWidth="1"/>
    <col min="8708" max="8960" width="9.140625" style="13"/>
    <col min="8961" max="8961" width="19.28515625" style="13" bestFit="1" customWidth="1"/>
    <col min="8962" max="8962" width="50.7109375" style="13" customWidth="1"/>
    <col min="8963" max="8963" width="72.85546875" style="13" customWidth="1"/>
    <col min="8964" max="9216" width="9.140625" style="13"/>
    <col min="9217" max="9217" width="19.28515625" style="13" bestFit="1" customWidth="1"/>
    <col min="9218" max="9218" width="50.7109375" style="13" customWidth="1"/>
    <col min="9219" max="9219" width="72.85546875" style="13" customWidth="1"/>
    <col min="9220" max="9472" width="9.140625" style="13"/>
    <col min="9473" max="9473" width="19.28515625" style="13" bestFit="1" customWidth="1"/>
    <col min="9474" max="9474" width="50.7109375" style="13" customWidth="1"/>
    <col min="9475" max="9475" width="72.85546875" style="13" customWidth="1"/>
    <col min="9476" max="9728" width="9.140625" style="13"/>
    <col min="9729" max="9729" width="19.28515625" style="13" bestFit="1" customWidth="1"/>
    <col min="9730" max="9730" width="50.7109375" style="13" customWidth="1"/>
    <col min="9731" max="9731" width="72.85546875" style="13" customWidth="1"/>
    <col min="9732" max="9984" width="9.140625" style="13"/>
    <col min="9985" max="9985" width="19.28515625" style="13" bestFit="1" customWidth="1"/>
    <col min="9986" max="9986" width="50.7109375" style="13" customWidth="1"/>
    <col min="9987" max="9987" width="72.85546875" style="13" customWidth="1"/>
    <col min="9988" max="10240" width="9.140625" style="13"/>
    <col min="10241" max="10241" width="19.28515625" style="13" bestFit="1" customWidth="1"/>
    <col min="10242" max="10242" width="50.7109375" style="13" customWidth="1"/>
    <col min="10243" max="10243" width="72.85546875" style="13" customWidth="1"/>
    <col min="10244" max="10496" width="9.140625" style="13"/>
    <col min="10497" max="10497" width="19.28515625" style="13" bestFit="1" customWidth="1"/>
    <col min="10498" max="10498" width="50.7109375" style="13" customWidth="1"/>
    <col min="10499" max="10499" width="72.85546875" style="13" customWidth="1"/>
    <col min="10500" max="10752" width="9.140625" style="13"/>
    <col min="10753" max="10753" width="19.28515625" style="13" bestFit="1" customWidth="1"/>
    <col min="10754" max="10754" width="50.7109375" style="13" customWidth="1"/>
    <col min="10755" max="10755" width="72.85546875" style="13" customWidth="1"/>
    <col min="10756" max="11008" width="9.140625" style="13"/>
    <col min="11009" max="11009" width="19.28515625" style="13" bestFit="1" customWidth="1"/>
    <col min="11010" max="11010" width="50.7109375" style="13" customWidth="1"/>
    <col min="11011" max="11011" width="72.85546875" style="13" customWidth="1"/>
    <col min="11012" max="11264" width="9.140625" style="13"/>
    <col min="11265" max="11265" width="19.28515625" style="13" bestFit="1" customWidth="1"/>
    <col min="11266" max="11266" width="50.7109375" style="13" customWidth="1"/>
    <col min="11267" max="11267" width="72.85546875" style="13" customWidth="1"/>
    <col min="11268" max="11520" width="9.140625" style="13"/>
    <col min="11521" max="11521" width="19.28515625" style="13" bestFit="1" customWidth="1"/>
    <col min="11522" max="11522" width="50.7109375" style="13" customWidth="1"/>
    <col min="11523" max="11523" width="72.85546875" style="13" customWidth="1"/>
    <col min="11524" max="11776" width="9.140625" style="13"/>
    <col min="11777" max="11777" width="19.28515625" style="13" bestFit="1" customWidth="1"/>
    <col min="11778" max="11778" width="50.7109375" style="13" customWidth="1"/>
    <col min="11779" max="11779" width="72.85546875" style="13" customWidth="1"/>
    <col min="11780" max="12032" width="9.140625" style="13"/>
    <col min="12033" max="12033" width="19.28515625" style="13" bestFit="1" customWidth="1"/>
    <col min="12034" max="12034" width="50.7109375" style="13" customWidth="1"/>
    <col min="12035" max="12035" width="72.85546875" style="13" customWidth="1"/>
    <col min="12036" max="12288" width="9.140625" style="13"/>
    <col min="12289" max="12289" width="19.28515625" style="13" bestFit="1" customWidth="1"/>
    <col min="12290" max="12290" width="50.7109375" style="13" customWidth="1"/>
    <col min="12291" max="12291" width="72.85546875" style="13" customWidth="1"/>
    <col min="12292" max="12544" width="9.140625" style="13"/>
    <col min="12545" max="12545" width="19.28515625" style="13" bestFit="1" customWidth="1"/>
    <col min="12546" max="12546" width="50.7109375" style="13" customWidth="1"/>
    <col min="12547" max="12547" width="72.85546875" style="13" customWidth="1"/>
    <col min="12548" max="12800" width="9.140625" style="13"/>
    <col min="12801" max="12801" width="19.28515625" style="13" bestFit="1" customWidth="1"/>
    <col min="12802" max="12802" width="50.7109375" style="13" customWidth="1"/>
    <col min="12803" max="12803" width="72.85546875" style="13" customWidth="1"/>
    <col min="12804" max="13056" width="9.140625" style="13"/>
    <col min="13057" max="13057" width="19.28515625" style="13" bestFit="1" customWidth="1"/>
    <col min="13058" max="13058" width="50.7109375" style="13" customWidth="1"/>
    <col min="13059" max="13059" width="72.85546875" style="13" customWidth="1"/>
    <col min="13060" max="13312" width="9.140625" style="13"/>
    <col min="13313" max="13313" width="19.28515625" style="13" bestFit="1" customWidth="1"/>
    <col min="13314" max="13314" width="50.7109375" style="13" customWidth="1"/>
    <col min="13315" max="13315" width="72.85546875" style="13" customWidth="1"/>
    <col min="13316" max="13568" width="9.140625" style="13"/>
    <col min="13569" max="13569" width="19.28515625" style="13" bestFit="1" customWidth="1"/>
    <col min="13570" max="13570" width="50.7109375" style="13" customWidth="1"/>
    <col min="13571" max="13571" width="72.85546875" style="13" customWidth="1"/>
    <col min="13572" max="13824" width="9.140625" style="13"/>
    <col min="13825" max="13825" width="19.28515625" style="13" bestFit="1" customWidth="1"/>
    <col min="13826" max="13826" width="50.7109375" style="13" customWidth="1"/>
    <col min="13827" max="13827" width="72.85546875" style="13" customWidth="1"/>
    <col min="13828" max="14080" width="9.140625" style="13"/>
    <col min="14081" max="14081" width="19.28515625" style="13" bestFit="1" customWidth="1"/>
    <col min="14082" max="14082" width="50.7109375" style="13" customWidth="1"/>
    <col min="14083" max="14083" width="72.85546875" style="13" customWidth="1"/>
    <col min="14084" max="14336" width="9.140625" style="13"/>
    <col min="14337" max="14337" width="19.28515625" style="13" bestFit="1" customWidth="1"/>
    <col min="14338" max="14338" width="50.7109375" style="13" customWidth="1"/>
    <col min="14339" max="14339" width="72.85546875" style="13" customWidth="1"/>
    <col min="14340" max="14592" width="9.140625" style="13"/>
    <col min="14593" max="14593" width="19.28515625" style="13" bestFit="1" customWidth="1"/>
    <col min="14594" max="14594" width="50.7109375" style="13" customWidth="1"/>
    <col min="14595" max="14595" width="72.85546875" style="13" customWidth="1"/>
    <col min="14596" max="14848" width="9.140625" style="13"/>
    <col min="14849" max="14849" width="19.28515625" style="13" bestFit="1" customWidth="1"/>
    <col min="14850" max="14850" width="50.7109375" style="13" customWidth="1"/>
    <col min="14851" max="14851" width="72.85546875" style="13" customWidth="1"/>
    <col min="14852" max="15104" width="9.140625" style="13"/>
    <col min="15105" max="15105" width="19.28515625" style="13" bestFit="1" customWidth="1"/>
    <col min="15106" max="15106" width="50.7109375" style="13" customWidth="1"/>
    <col min="15107" max="15107" width="72.85546875" style="13" customWidth="1"/>
    <col min="15108" max="15360" width="9.140625" style="13"/>
    <col min="15361" max="15361" width="19.28515625" style="13" bestFit="1" customWidth="1"/>
    <col min="15362" max="15362" width="50.7109375" style="13" customWidth="1"/>
    <col min="15363" max="15363" width="72.85546875" style="13" customWidth="1"/>
    <col min="15364" max="15616" width="9.140625" style="13"/>
    <col min="15617" max="15617" width="19.28515625" style="13" bestFit="1" customWidth="1"/>
    <col min="15618" max="15618" width="50.7109375" style="13" customWidth="1"/>
    <col min="15619" max="15619" width="72.85546875" style="13" customWidth="1"/>
    <col min="15620" max="15872" width="9.140625" style="13"/>
    <col min="15873" max="15873" width="19.28515625" style="13" bestFit="1" customWidth="1"/>
    <col min="15874" max="15874" width="50.7109375" style="13" customWidth="1"/>
    <col min="15875" max="15875" width="72.85546875" style="13" customWidth="1"/>
    <col min="15876" max="16128" width="9.140625" style="13"/>
    <col min="16129" max="16129" width="19.28515625" style="13" bestFit="1" customWidth="1"/>
    <col min="16130" max="16130" width="50.7109375" style="13" customWidth="1"/>
    <col min="16131" max="16131" width="72.85546875" style="13" customWidth="1"/>
    <col min="16132" max="16384" width="9.140625" style="13"/>
  </cols>
  <sheetData>
    <row r="1" spans="2:14" s="4" customFormat="1" ht="21" customHeight="1" x14ac:dyDescent="0.2">
      <c r="C1" s="5"/>
      <c r="D1" s="6"/>
      <c r="E1" s="6"/>
      <c r="F1" s="6"/>
      <c r="G1" s="7"/>
      <c r="H1" s="8"/>
      <c r="I1" s="7"/>
      <c r="J1" s="7"/>
      <c r="K1" s="7"/>
      <c r="L1" s="7"/>
      <c r="M1" s="7"/>
      <c r="N1" s="7"/>
    </row>
    <row r="2" spans="2:14" s="4" customFormat="1" ht="21" customHeight="1" x14ac:dyDescent="0.2">
      <c r="C2" s="5"/>
      <c r="D2" s="5"/>
      <c r="E2" s="5"/>
      <c r="F2" s="5"/>
      <c r="G2" s="9"/>
      <c r="H2" s="10"/>
      <c r="I2" s="7"/>
      <c r="J2" s="7"/>
      <c r="K2" s="7"/>
      <c r="L2" s="7"/>
      <c r="M2" s="7"/>
      <c r="N2" s="7"/>
    </row>
    <row r="3" spans="2:14" s="11" customFormat="1" ht="21" customHeight="1" x14ac:dyDescent="0.25">
      <c r="B3" s="35" t="s">
        <v>11</v>
      </c>
      <c r="C3" s="35"/>
    </row>
    <row r="4" spans="2:14" s="11" customFormat="1" ht="21" customHeight="1" x14ac:dyDescent="0.25">
      <c r="B4" s="35"/>
      <c r="C4" s="35"/>
    </row>
    <row r="6" spans="2:14" ht="21" customHeight="1" x14ac:dyDescent="0.2">
      <c r="B6" s="14" t="s">
        <v>6</v>
      </c>
      <c r="C6" s="23"/>
    </row>
    <row r="7" spans="2:14" ht="21" customHeight="1" x14ac:dyDescent="0.2">
      <c r="B7" s="14" t="s">
        <v>12</v>
      </c>
      <c r="C7" s="23"/>
    </row>
    <row r="8" spans="2:14" ht="21" customHeight="1" x14ac:dyDescent="0.2">
      <c r="B8" s="14" t="s">
        <v>7</v>
      </c>
      <c r="C8" s="23"/>
    </row>
    <row r="9" spans="2:14" ht="21" customHeight="1" x14ac:dyDescent="0.2">
      <c r="B9" s="14" t="s">
        <v>8</v>
      </c>
      <c r="C9" s="23"/>
    </row>
    <row r="10" spans="2:14" ht="21" customHeight="1" x14ac:dyDescent="0.2">
      <c r="B10" s="14" t="s">
        <v>9</v>
      </c>
      <c r="C10" s="28"/>
    </row>
    <row r="11" spans="2:14" ht="21" customHeight="1" x14ac:dyDescent="0.2">
      <c r="B11" s="14" t="s">
        <v>10</v>
      </c>
      <c r="C11" s="23"/>
    </row>
    <row r="12" spans="2:14" ht="21" customHeight="1" x14ac:dyDescent="0.2">
      <c r="B12" s="14" t="s">
        <v>8</v>
      </c>
      <c r="C12" s="23"/>
    </row>
    <row r="13" spans="2:14" ht="21" customHeight="1" x14ac:dyDescent="0.2">
      <c r="B13" s="14" t="s">
        <v>9</v>
      </c>
      <c r="C13" s="28"/>
    </row>
    <row r="15" spans="2:14" ht="21" customHeight="1" x14ac:dyDescent="0.25">
      <c r="B15" s="29" t="s">
        <v>282</v>
      </c>
      <c r="C15" s="30"/>
    </row>
    <row r="16" spans="2:14" ht="21" customHeight="1" x14ac:dyDescent="0.2">
      <c r="B16" s="15"/>
      <c r="C16" s="16"/>
    </row>
    <row r="17" spans="2:30" ht="21" customHeight="1" x14ac:dyDescent="0.2"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</row>
    <row r="18" spans="2:30" ht="21" customHeight="1" x14ac:dyDescent="0.2"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</row>
    <row r="19" spans="2:30" ht="21" customHeight="1" x14ac:dyDescent="0.2"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</row>
    <row r="20" spans="2:30" ht="21" customHeight="1" x14ac:dyDescent="0.2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</row>
    <row r="21" spans="2:30" ht="21" customHeight="1" x14ac:dyDescent="0.2"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</row>
    <row r="22" spans="2:30" ht="21" customHeight="1" x14ac:dyDescent="0.2"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</row>
    <row r="23" spans="2:30" ht="21" customHeight="1" x14ac:dyDescent="0.2"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</row>
    <row r="24" spans="2:30" ht="21" customHeight="1" x14ac:dyDescent="0.2"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</row>
  </sheetData>
  <sheetProtection algorithmName="SHA-512" hashValue="r3y5IPOcccu4cMFtVQZihRBuTsVe8tma0PXoYwjNhyCTX82AYnduuUb/NemMOE6KjQ2qkVrR4y+qtserNdcxgw==" saltValue="jrge9/VzyHTgbPuZO0dfpA==" spinCount="100000" sheet="1" objects="1" scenarios="1"/>
  <mergeCells count="1">
    <mergeCell ref="B3:C4"/>
  </mergeCells>
  <pageMargins left="0.7" right="0.7" top="0.75" bottom="0.75" header="0.3" footer="0.3"/>
  <pageSetup scale="85" fitToWidth="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YYYY" xr:uid="{00000000-0002-0000-0000-000000000000}">
          <x14:formula1>
            <xm:f>Lists!$A$2:$A$16</xm:f>
          </x14:formula1>
          <xm:sqref>C15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03"/>
  <sheetViews>
    <sheetView showGridLines="0" tabSelected="1" zoomScale="90" zoomScaleNormal="90" workbookViewId="0">
      <selection activeCell="A7" sqref="A7"/>
    </sheetView>
  </sheetViews>
  <sheetFormatPr defaultColWidth="0" defaultRowHeight="16.5" customHeight="1" zeroHeight="1" x14ac:dyDescent="0.2"/>
  <cols>
    <col min="1" max="1" width="64.5703125" customWidth="1"/>
    <col min="2" max="2" width="34.85546875" customWidth="1"/>
    <col min="3" max="3" width="17" customWidth="1"/>
    <col min="4" max="4" width="15.140625" customWidth="1"/>
    <col min="5" max="5" width="13.42578125" customWidth="1"/>
    <col min="6" max="6" width="15.85546875" customWidth="1"/>
    <col min="7" max="7" width="14.85546875" customWidth="1"/>
    <col min="8" max="9" width="24" hidden="1" customWidth="1"/>
    <col min="10" max="16384" width="9.140625" hidden="1"/>
  </cols>
  <sheetData>
    <row r="1" spans="1:9" ht="16.5" customHeight="1" x14ac:dyDescent="0.2">
      <c r="A1" s="38" t="s">
        <v>5</v>
      </c>
      <c r="B1" s="38"/>
      <c r="C1" s="38"/>
      <c r="D1" s="38"/>
      <c r="E1" s="38"/>
      <c r="F1" s="38"/>
      <c r="G1" s="38"/>
    </row>
    <row r="2" spans="1:9" ht="12" customHeight="1" x14ac:dyDescent="0.2">
      <c r="A2" s="38"/>
      <c r="B2" s="38"/>
      <c r="C2" s="38"/>
      <c r="D2" s="38"/>
      <c r="E2" s="38"/>
      <c r="F2" s="38"/>
      <c r="G2" s="38"/>
    </row>
    <row r="3" spans="1:9" ht="1.5" customHeight="1" x14ac:dyDescent="0.2">
      <c r="A3" s="24" t="s">
        <v>12</v>
      </c>
      <c r="B3" s="25">
        <f>'1. Respondent information'!C7:C7</f>
        <v>0</v>
      </c>
      <c r="C3" s="24" t="s">
        <v>0</v>
      </c>
      <c r="D3" s="24"/>
      <c r="E3" s="25">
        <f>'1. Respondent information'!C15</f>
        <v>0</v>
      </c>
      <c r="F3" s="26"/>
      <c r="G3" s="26"/>
    </row>
    <row r="4" spans="1:9" s="1" customFormat="1" ht="16.5" customHeight="1" x14ac:dyDescent="0.2">
      <c r="A4" s="2" t="s">
        <v>1</v>
      </c>
      <c r="C4" s="3"/>
      <c r="D4" s="3"/>
      <c r="F4" s="3"/>
      <c r="G4" s="3"/>
    </row>
    <row r="5" spans="1:9" s="1" customFormat="1" ht="16.5" customHeight="1" x14ac:dyDescent="0.2">
      <c r="A5" s="37" t="s">
        <v>4</v>
      </c>
      <c r="B5" s="39" t="s">
        <v>2</v>
      </c>
      <c r="C5" s="39" t="s">
        <v>287</v>
      </c>
      <c r="D5" s="43" t="s">
        <v>283</v>
      </c>
      <c r="E5" s="43"/>
      <c r="F5" s="43"/>
      <c r="G5" s="41" t="s">
        <v>3</v>
      </c>
      <c r="H5" s="36" t="s">
        <v>292</v>
      </c>
      <c r="I5" s="36" t="s">
        <v>293</v>
      </c>
    </row>
    <row r="6" spans="1:9" s="1" customFormat="1" ht="16.5" customHeight="1" x14ac:dyDescent="0.2">
      <c r="A6" s="37"/>
      <c r="B6" s="40"/>
      <c r="C6" s="40"/>
      <c r="D6" s="31" t="s">
        <v>284</v>
      </c>
      <c r="E6" s="31" t="s">
        <v>285</v>
      </c>
      <c r="F6" s="31" t="s">
        <v>286</v>
      </c>
      <c r="G6" s="42"/>
      <c r="H6" s="36"/>
      <c r="I6" s="36"/>
    </row>
    <row r="7" spans="1:9" s="1" customFormat="1" ht="16.5" customHeight="1" x14ac:dyDescent="0.2">
      <c r="A7" s="19"/>
      <c r="B7" s="20"/>
      <c r="C7" s="20"/>
      <c r="D7" s="20"/>
      <c r="E7" s="21"/>
      <c r="F7" s="21"/>
      <c r="G7" s="22"/>
      <c r="H7" s="34" t="str">
        <f>IF(A7&lt;&gt;"", INDEX(Lists!$D$2:$D$14, MATCH(A7, Lists!$B$2:$B$14, 0)), "")</f>
        <v/>
      </c>
      <c r="I7" s="34" t="str">
        <f>IF(B7&lt;&gt;"", INDEX(Lists!$E$2:$E$256, MATCH(B7, Lists!$C$2:$C$256, 0)), "")</f>
        <v/>
      </c>
    </row>
    <row r="8" spans="1:9" s="1" customFormat="1" ht="16.5" customHeight="1" x14ac:dyDescent="0.2">
      <c r="A8" s="19"/>
      <c r="B8" s="20"/>
      <c r="C8" s="20"/>
      <c r="D8" s="20"/>
      <c r="E8" s="21"/>
      <c r="F8" s="21"/>
      <c r="G8" s="22"/>
      <c r="H8" s="34" t="str">
        <f>IF(A8&lt;&gt;"", INDEX(Lists!$D$2:$D$14, MATCH(A8, Lists!$B$2:$B$14, 0)), "")</f>
        <v/>
      </c>
      <c r="I8" s="34" t="str">
        <f>IF(B8&lt;&gt;"", INDEX(Lists!$E$2:$E$256, MATCH(B8, Lists!$C$2:$C$256, 0)), "")</f>
        <v/>
      </c>
    </row>
    <row r="9" spans="1:9" s="1" customFormat="1" ht="16.5" customHeight="1" x14ac:dyDescent="0.2">
      <c r="A9" s="19"/>
      <c r="B9" s="20"/>
      <c r="C9" s="20"/>
      <c r="D9" s="20"/>
      <c r="E9" s="21"/>
      <c r="F9" s="21"/>
      <c r="G9" s="22"/>
      <c r="H9" s="34" t="str">
        <f>IF(A9&lt;&gt;"", INDEX(Lists!$D$2:$D$14, MATCH(A9, Lists!$B$2:$B$14, 0)), "")</f>
        <v/>
      </c>
      <c r="I9" s="34" t="str">
        <f>IF(B9&lt;&gt;"", INDEX(Lists!$E$2:$E$256, MATCH(B9, Lists!$C$2:$C$256, 0)), "")</f>
        <v/>
      </c>
    </row>
    <row r="10" spans="1:9" s="1" customFormat="1" ht="16.5" customHeight="1" x14ac:dyDescent="0.2">
      <c r="A10" s="19"/>
      <c r="B10" s="20"/>
      <c r="C10" s="20"/>
      <c r="D10" s="20"/>
      <c r="E10" s="21"/>
      <c r="F10" s="21"/>
      <c r="G10" s="22"/>
      <c r="H10" s="34" t="str">
        <f>IF(A10&lt;&gt;"", INDEX(Lists!$D$2:$D$14, MATCH(A10, Lists!$B$2:$B$14, 0)), "")</f>
        <v/>
      </c>
      <c r="I10" s="34" t="str">
        <f>IF(B10&lt;&gt;"", INDEX(Lists!$E$2:$E$256, MATCH(B10, Lists!$C$2:$C$256, 0)), "")</f>
        <v/>
      </c>
    </row>
    <row r="11" spans="1:9" s="1" customFormat="1" ht="16.5" customHeight="1" x14ac:dyDescent="0.2">
      <c r="A11" s="19"/>
      <c r="B11" s="20"/>
      <c r="C11" s="20"/>
      <c r="D11" s="20"/>
      <c r="E11" s="21"/>
      <c r="F11" s="21"/>
      <c r="G11" s="22"/>
      <c r="H11" s="34" t="str">
        <f>IF(A11&lt;&gt;"", INDEX(Lists!$D$2:$D$14, MATCH(A11, Lists!$B$2:$B$14, 0)), "")</f>
        <v/>
      </c>
      <c r="I11" s="34" t="str">
        <f>IF(B11&lt;&gt;"", INDEX(Lists!$E$2:$E$256, MATCH(B11, Lists!$C$2:$C$256, 0)), "")</f>
        <v/>
      </c>
    </row>
    <row r="12" spans="1:9" s="1" customFormat="1" ht="16.5" customHeight="1" x14ac:dyDescent="0.2">
      <c r="A12" s="19"/>
      <c r="B12" s="20"/>
      <c r="C12" s="20"/>
      <c r="D12" s="20"/>
      <c r="E12" s="21"/>
      <c r="F12" s="21"/>
      <c r="G12" s="22"/>
      <c r="H12" s="34" t="str">
        <f>IF(A12&lt;&gt;"", INDEX(Lists!$D$2:$D$14, MATCH(A12, Lists!$B$2:$B$14, 0)), "")</f>
        <v/>
      </c>
      <c r="I12" s="34" t="str">
        <f>IF(B12&lt;&gt;"", INDEX(Lists!$E$2:$E$256, MATCH(B12, Lists!$C$2:$C$256, 0)), "")</f>
        <v/>
      </c>
    </row>
    <row r="13" spans="1:9" s="1" customFormat="1" ht="16.5" customHeight="1" x14ac:dyDescent="0.2">
      <c r="A13" s="19"/>
      <c r="B13" s="20"/>
      <c r="C13" s="20"/>
      <c r="D13" s="20"/>
      <c r="E13" s="21"/>
      <c r="F13" s="21"/>
      <c r="G13" s="22"/>
      <c r="H13" s="34" t="str">
        <f>IF(A13&lt;&gt;"", INDEX(Lists!$D$2:$D$14, MATCH(A13, Lists!$B$2:$B$14, 0)), "")</f>
        <v/>
      </c>
      <c r="I13" s="34" t="str">
        <f>IF(B13&lt;&gt;"", INDEX(Lists!$E$2:$E$256, MATCH(B13, Lists!$C$2:$C$256, 0)), "")</f>
        <v/>
      </c>
    </row>
    <row r="14" spans="1:9" s="1" customFormat="1" ht="16.5" customHeight="1" x14ac:dyDescent="0.2">
      <c r="A14" s="19"/>
      <c r="B14" s="20"/>
      <c r="C14" s="20"/>
      <c r="D14" s="20"/>
      <c r="E14" s="21"/>
      <c r="F14" s="21"/>
      <c r="G14" s="22"/>
      <c r="H14" s="34" t="str">
        <f>IF(A14&lt;&gt;"", INDEX(Lists!$D$2:$D$14, MATCH(A14, Lists!$B$2:$B$14, 0)), "")</f>
        <v/>
      </c>
      <c r="I14" s="34" t="str">
        <f>IF(B14&lt;&gt;"", INDEX(Lists!$E$2:$E$256, MATCH(B14, Lists!$C$2:$C$256, 0)), "")</f>
        <v/>
      </c>
    </row>
    <row r="15" spans="1:9" s="1" customFormat="1" ht="16.5" customHeight="1" x14ac:dyDescent="0.2">
      <c r="A15" s="19"/>
      <c r="B15" s="20"/>
      <c r="C15" s="20"/>
      <c r="D15" s="20"/>
      <c r="E15" s="21"/>
      <c r="F15" s="21"/>
      <c r="G15" s="22"/>
      <c r="H15" s="34" t="str">
        <f>IF(A15&lt;&gt;"", INDEX(Lists!$D$2:$D$14, MATCH(A15, Lists!$B$2:$B$14, 0)), "")</f>
        <v/>
      </c>
      <c r="I15" s="34" t="str">
        <f>IF(B15&lt;&gt;"", INDEX(Lists!$E$2:$E$256, MATCH(B15, Lists!$C$2:$C$256, 0)), "")</f>
        <v/>
      </c>
    </row>
    <row r="16" spans="1:9" s="1" customFormat="1" ht="16.5" customHeight="1" x14ac:dyDescent="0.2">
      <c r="A16" s="19"/>
      <c r="B16" s="20"/>
      <c r="C16" s="20"/>
      <c r="D16" s="20"/>
      <c r="E16" s="21"/>
      <c r="F16" s="21"/>
      <c r="G16" s="22"/>
      <c r="H16" s="34" t="str">
        <f>IF(A16&lt;&gt;"", INDEX(Lists!$D$2:$D$14, MATCH(A16, Lists!$B$2:$B$14, 0)), "")</f>
        <v/>
      </c>
      <c r="I16" s="34" t="str">
        <f>IF(B16&lt;&gt;"", INDEX(Lists!$E$2:$E$256, MATCH(B16, Lists!$C$2:$C$256, 0)), "")</f>
        <v/>
      </c>
    </row>
    <row r="17" spans="1:9" s="1" customFormat="1" ht="16.5" customHeight="1" x14ac:dyDescent="0.2">
      <c r="A17" s="19"/>
      <c r="B17" s="20"/>
      <c r="C17" s="20"/>
      <c r="D17" s="20"/>
      <c r="E17" s="21"/>
      <c r="F17" s="21"/>
      <c r="G17" s="22"/>
      <c r="H17" s="34" t="str">
        <f>IF(A17&lt;&gt;"", INDEX(Lists!$D$2:$D$14, MATCH(A17, Lists!$B$2:$B$14, 0)), "")</f>
        <v/>
      </c>
      <c r="I17" s="34" t="str">
        <f>IF(B17&lt;&gt;"", INDEX(Lists!$E$2:$E$256, MATCH(B17, Lists!$C$2:$C$256, 0)), "")</f>
        <v/>
      </c>
    </row>
    <row r="18" spans="1:9" s="1" customFormat="1" ht="16.5" customHeight="1" x14ac:dyDescent="0.2">
      <c r="A18" s="19"/>
      <c r="B18" s="20"/>
      <c r="C18" s="20"/>
      <c r="D18" s="20"/>
      <c r="E18" s="21"/>
      <c r="F18" s="21"/>
      <c r="G18" s="22"/>
      <c r="H18" s="34" t="str">
        <f>IF(A18&lt;&gt;"", INDEX(Lists!$D$2:$D$14, MATCH(A18, Lists!$B$2:$B$14, 0)), "")</f>
        <v/>
      </c>
      <c r="I18" s="34" t="str">
        <f>IF(B18&lt;&gt;"", INDEX(Lists!$E$2:$E$256, MATCH(B18, Lists!$C$2:$C$256, 0)), "")</f>
        <v/>
      </c>
    </row>
    <row r="19" spans="1:9" s="1" customFormat="1" ht="16.5" customHeight="1" x14ac:dyDescent="0.2">
      <c r="A19" s="19"/>
      <c r="B19" s="20"/>
      <c r="C19" s="20"/>
      <c r="D19" s="20"/>
      <c r="E19" s="21"/>
      <c r="F19" s="21"/>
      <c r="G19" s="22"/>
      <c r="H19" s="34" t="str">
        <f>IF(A19&lt;&gt;"", INDEX(Lists!$D$2:$D$14, MATCH(A19, Lists!$B$2:$B$14, 0)), "")</f>
        <v/>
      </c>
      <c r="I19" s="34" t="str">
        <f>IF(B19&lt;&gt;"", INDEX(Lists!$E$2:$E$256, MATCH(B19, Lists!$C$2:$C$256, 0)), "")</f>
        <v/>
      </c>
    </row>
    <row r="20" spans="1:9" s="1" customFormat="1" ht="16.5" customHeight="1" x14ac:dyDescent="0.2">
      <c r="A20" s="19"/>
      <c r="B20" s="20"/>
      <c r="C20" s="20"/>
      <c r="D20" s="20"/>
      <c r="E20" s="21"/>
      <c r="F20" s="21"/>
      <c r="G20" s="22"/>
      <c r="H20" s="34" t="str">
        <f>IF(A20&lt;&gt;"", INDEX(Lists!$D$2:$D$14, MATCH(A20, Lists!$B$2:$B$14, 0)), "")</f>
        <v/>
      </c>
      <c r="I20" s="34" t="str">
        <f>IF(B20&lt;&gt;"", INDEX(Lists!$E$2:$E$256, MATCH(B20, Lists!$C$2:$C$256, 0)), "")</f>
        <v/>
      </c>
    </row>
    <row r="21" spans="1:9" s="1" customFormat="1" ht="16.5" customHeight="1" x14ac:dyDescent="0.2">
      <c r="A21" s="19"/>
      <c r="B21" s="20"/>
      <c r="C21" s="20"/>
      <c r="D21" s="20"/>
      <c r="E21" s="21"/>
      <c r="F21" s="21"/>
      <c r="G21" s="22"/>
      <c r="H21" s="34" t="str">
        <f>IF(A21&lt;&gt;"", INDEX(Lists!$D$2:$D$14, MATCH(A21, Lists!$B$2:$B$14, 0)), "")</f>
        <v/>
      </c>
      <c r="I21" s="34" t="str">
        <f>IF(B21&lt;&gt;"", INDEX(Lists!$E$2:$E$256, MATCH(B21, Lists!$C$2:$C$256, 0)), "")</f>
        <v/>
      </c>
    </row>
    <row r="22" spans="1:9" s="1" customFormat="1" ht="16.5" customHeight="1" x14ac:dyDescent="0.2">
      <c r="A22" s="19"/>
      <c r="B22" s="20"/>
      <c r="C22" s="20"/>
      <c r="D22" s="20"/>
      <c r="E22" s="21"/>
      <c r="F22" s="21"/>
      <c r="G22" s="22"/>
      <c r="H22" s="34" t="str">
        <f>IF(A22&lt;&gt;"", INDEX(Lists!$D$2:$D$14, MATCH(A22, Lists!$B$2:$B$14, 0)), "")</f>
        <v/>
      </c>
      <c r="I22" s="34" t="str">
        <f>IF(B22&lt;&gt;"", INDEX(Lists!$E$2:$E$256, MATCH(B22, Lists!$C$2:$C$256, 0)), "")</f>
        <v/>
      </c>
    </row>
    <row r="23" spans="1:9" s="1" customFormat="1" ht="16.5" customHeight="1" x14ac:dyDescent="0.2">
      <c r="A23" s="19"/>
      <c r="B23" s="20"/>
      <c r="C23" s="20"/>
      <c r="D23" s="20"/>
      <c r="E23" s="21"/>
      <c r="F23" s="21"/>
      <c r="G23" s="22"/>
      <c r="H23" s="34" t="str">
        <f>IF(A23&lt;&gt;"", INDEX(Lists!$D$2:$D$14, MATCH(A23, Lists!$B$2:$B$14, 0)), "")</f>
        <v/>
      </c>
      <c r="I23" s="34" t="str">
        <f>IF(B23&lt;&gt;"", INDEX(Lists!$E$2:$E$256, MATCH(B23, Lists!$C$2:$C$256, 0)), "")</f>
        <v/>
      </c>
    </row>
    <row r="24" spans="1:9" s="1" customFormat="1" ht="16.5" customHeight="1" x14ac:dyDescent="0.2">
      <c r="A24" s="19"/>
      <c r="B24" s="20"/>
      <c r="C24" s="20"/>
      <c r="D24" s="20"/>
      <c r="E24" s="21"/>
      <c r="F24" s="21"/>
      <c r="G24" s="22"/>
      <c r="H24" s="34" t="str">
        <f>IF(A24&lt;&gt;"", INDEX(Lists!$D$2:$D$14, MATCH(A24, Lists!$B$2:$B$14, 0)), "")</f>
        <v/>
      </c>
      <c r="I24" s="34" t="str">
        <f>IF(B24&lt;&gt;"", INDEX(Lists!$E$2:$E$256, MATCH(B24, Lists!$C$2:$C$256, 0)), "")</f>
        <v/>
      </c>
    </row>
    <row r="25" spans="1:9" s="1" customFormat="1" ht="16.5" customHeight="1" x14ac:dyDescent="0.2">
      <c r="A25" s="19"/>
      <c r="B25" s="20"/>
      <c r="C25" s="20"/>
      <c r="D25" s="20"/>
      <c r="E25" s="21"/>
      <c r="F25" s="21"/>
      <c r="G25" s="22"/>
      <c r="H25" s="34" t="str">
        <f>IF(A25&lt;&gt;"", INDEX(Lists!$D$2:$D$14, MATCH(A25, Lists!$B$2:$B$14, 0)), "")</f>
        <v/>
      </c>
      <c r="I25" s="34" t="str">
        <f>IF(B25&lt;&gt;"", INDEX(Lists!$E$2:$E$256, MATCH(B25, Lists!$C$2:$C$256, 0)), "")</f>
        <v/>
      </c>
    </row>
    <row r="26" spans="1:9" s="1" customFormat="1" ht="16.5" customHeight="1" x14ac:dyDescent="0.2">
      <c r="A26" s="19"/>
      <c r="B26" s="20"/>
      <c r="C26" s="20"/>
      <c r="D26" s="20"/>
      <c r="E26" s="21"/>
      <c r="F26" s="21"/>
      <c r="G26" s="22"/>
      <c r="H26" s="34" t="str">
        <f>IF(A26&lt;&gt;"", INDEX(Lists!$D$2:$D$14, MATCH(A26, Lists!$B$2:$B$14, 0)), "")</f>
        <v/>
      </c>
      <c r="I26" s="34" t="str">
        <f>IF(B26&lt;&gt;"", INDEX(Lists!$E$2:$E$256, MATCH(B26, Lists!$C$2:$C$256, 0)), "")</f>
        <v/>
      </c>
    </row>
    <row r="27" spans="1:9" s="1" customFormat="1" ht="16.5" customHeight="1" x14ac:dyDescent="0.2">
      <c r="A27" s="19"/>
      <c r="B27" s="20"/>
      <c r="C27" s="20"/>
      <c r="D27" s="20"/>
      <c r="E27" s="21"/>
      <c r="F27" s="21"/>
      <c r="G27" s="22"/>
      <c r="H27" s="34" t="str">
        <f>IF(A27&lt;&gt;"", INDEX(Lists!$D$2:$D$14, MATCH(A27, Lists!$B$2:$B$14, 0)), "")</f>
        <v/>
      </c>
      <c r="I27" s="34" t="str">
        <f>IF(B27&lt;&gt;"", INDEX(Lists!$E$2:$E$256, MATCH(B27, Lists!$C$2:$C$256, 0)), "")</f>
        <v/>
      </c>
    </row>
    <row r="28" spans="1:9" s="1" customFormat="1" ht="16.5" customHeight="1" x14ac:dyDescent="0.2">
      <c r="A28" s="19"/>
      <c r="B28" s="20"/>
      <c r="C28" s="20"/>
      <c r="D28" s="20"/>
      <c r="E28" s="21"/>
      <c r="F28" s="21"/>
      <c r="G28" s="22"/>
      <c r="H28" s="34" t="str">
        <f>IF(A28&lt;&gt;"", INDEX(Lists!$D$2:$D$14, MATCH(A28, Lists!$B$2:$B$14, 0)), "")</f>
        <v/>
      </c>
      <c r="I28" s="34" t="str">
        <f>IF(B28&lt;&gt;"", INDEX(Lists!$E$2:$E$256, MATCH(B28, Lists!$C$2:$C$256, 0)), "")</f>
        <v/>
      </c>
    </row>
    <row r="29" spans="1:9" s="1" customFormat="1" ht="16.5" customHeight="1" x14ac:dyDescent="0.2">
      <c r="A29" s="19"/>
      <c r="B29" s="20"/>
      <c r="C29" s="20"/>
      <c r="D29" s="20"/>
      <c r="E29" s="21"/>
      <c r="F29" s="21"/>
      <c r="G29" s="22"/>
      <c r="H29" s="34" t="str">
        <f>IF(A29&lt;&gt;"", INDEX(Lists!$D$2:$D$14, MATCH(A29, Lists!$B$2:$B$14, 0)), "")</f>
        <v/>
      </c>
      <c r="I29" s="34" t="str">
        <f>IF(B29&lt;&gt;"", INDEX(Lists!$E$2:$E$256, MATCH(B29, Lists!$C$2:$C$256, 0)), "")</f>
        <v/>
      </c>
    </row>
    <row r="30" spans="1:9" s="1" customFormat="1" ht="16.5" customHeight="1" x14ac:dyDescent="0.2">
      <c r="A30" s="19"/>
      <c r="B30" s="20"/>
      <c r="C30" s="20"/>
      <c r="D30" s="20"/>
      <c r="E30" s="21"/>
      <c r="F30" s="21"/>
      <c r="G30" s="22"/>
      <c r="H30" s="34" t="str">
        <f>IF(A30&lt;&gt;"", INDEX(Lists!$D$2:$D$14, MATCH(A30, Lists!$B$2:$B$14, 0)), "")</f>
        <v/>
      </c>
      <c r="I30" s="34" t="str">
        <f>IF(B30&lt;&gt;"", INDEX(Lists!$E$2:$E$256, MATCH(B30, Lists!$C$2:$C$256, 0)), "")</f>
        <v/>
      </c>
    </row>
    <row r="31" spans="1:9" s="1" customFormat="1" ht="16.5" customHeight="1" x14ac:dyDescent="0.2">
      <c r="A31" s="19"/>
      <c r="B31" s="20"/>
      <c r="C31" s="20"/>
      <c r="D31" s="20"/>
      <c r="E31" s="21"/>
      <c r="F31" s="21"/>
      <c r="G31" s="22"/>
      <c r="H31" s="34" t="str">
        <f>IF(A31&lt;&gt;"", INDEX(Lists!$D$2:$D$14, MATCH(A31, Lists!$B$2:$B$14, 0)), "")</f>
        <v/>
      </c>
      <c r="I31" s="34" t="str">
        <f>IF(B31&lt;&gt;"", INDEX(Lists!$E$2:$E$256, MATCH(B31, Lists!$C$2:$C$256, 0)), "")</f>
        <v/>
      </c>
    </row>
    <row r="32" spans="1:9" s="1" customFormat="1" ht="16.5" customHeight="1" x14ac:dyDescent="0.2">
      <c r="A32" s="19"/>
      <c r="B32" s="20"/>
      <c r="C32" s="20"/>
      <c r="D32" s="20"/>
      <c r="E32" s="21"/>
      <c r="F32" s="21"/>
      <c r="G32" s="22"/>
      <c r="H32" s="34" t="str">
        <f>IF(A32&lt;&gt;"", INDEX(Lists!$D$2:$D$14, MATCH(A32, Lists!$B$2:$B$14, 0)), "")</f>
        <v/>
      </c>
      <c r="I32" s="34" t="str">
        <f>IF(B32&lt;&gt;"", INDEX(Lists!$E$2:$E$256, MATCH(B32, Lists!$C$2:$C$256, 0)), "")</f>
        <v/>
      </c>
    </row>
    <row r="33" spans="1:9" s="1" customFormat="1" ht="16.5" customHeight="1" x14ac:dyDescent="0.2">
      <c r="A33" s="19"/>
      <c r="B33" s="20"/>
      <c r="C33" s="20"/>
      <c r="D33" s="20"/>
      <c r="E33" s="21"/>
      <c r="F33" s="21"/>
      <c r="G33" s="22"/>
      <c r="H33" s="34" t="str">
        <f>IF(A33&lt;&gt;"", INDEX(Lists!$D$2:$D$14, MATCH(A33, Lists!$B$2:$B$14, 0)), "")</f>
        <v/>
      </c>
      <c r="I33" s="34" t="str">
        <f>IF(B33&lt;&gt;"", INDEX(Lists!$E$2:$E$256, MATCH(B33, Lists!$C$2:$C$256, 0)), "")</f>
        <v/>
      </c>
    </row>
    <row r="34" spans="1:9" s="1" customFormat="1" ht="16.5" customHeight="1" x14ac:dyDescent="0.2">
      <c r="A34" s="19"/>
      <c r="B34" s="20"/>
      <c r="C34" s="20"/>
      <c r="D34" s="20"/>
      <c r="E34" s="21"/>
      <c r="F34" s="21"/>
      <c r="G34" s="22"/>
      <c r="H34" s="34" t="str">
        <f>IF(A34&lt;&gt;"", INDEX(Lists!$D$2:$D$14, MATCH(A34, Lists!$B$2:$B$14, 0)), "")</f>
        <v/>
      </c>
      <c r="I34" s="34" t="str">
        <f>IF(B34&lt;&gt;"", INDEX(Lists!$E$2:$E$256, MATCH(B34, Lists!$C$2:$C$256, 0)), "")</f>
        <v/>
      </c>
    </row>
    <row r="35" spans="1:9" s="1" customFormat="1" ht="16.5" customHeight="1" x14ac:dyDescent="0.2">
      <c r="A35" s="19"/>
      <c r="B35" s="20"/>
      <c r="C35" s="20"/>
      <c r="D35" s="20"/>
      <c r="E35" s="21"/>
      <c r="F35" s="21"/>
      <c r="G35" s="22"/>
      <c r="H35" s="34" t="str">
        <f>IF(A35&lt;&gt;"", INDEX(Lists!$D$2:$D$14, MATCH(A35, Lists!$B$2:$B$14, 0)), "")</f>
        <v/>
      </c>
      <c r="I35" s="34" t="str">
        <f>IF(B35&lt;&gt;"", INDEX(Lists!$E$2:$E$256, MATCH(B35, Lists!$C$2:$C$256, 0)), "")</f>
        <v/>
      </c>
    </row>
    <row r="36" spans="1:9" s="1" customFormat="1" ht="16.5" customHeight="1" x14ac:dyDescent="0.2">
      <c r="A36" s="19"/>
      <c r="B36" s="20"/>
      <c r="C36" s="20"/>
      <c r="D36" s="20"/>
      <c r="E36" s="21"/>
      <c r="F36" s="21"/>
      <c r="G36" s="22"/>
      <c r="H36" s="34" t="str">
        <f>IF(A36&lt;&gt;"", INDEX(Lists!$D$2:$D$14, MATCH(A36, Lists!$B$2:$B$14, 0)), "")</f>
        <v/>
      </c>
      <c r="I36" s="34" t="str">
        <f>IF(B36&lt;&gt;"", INDEX(Lists!$E$2:$E$256, MATCH(B36, Lists!$C$2:$C$256, 0)), "")</f>
        <v/>
      </c>
    </row>
    <row r="37" spans="1:9" s="1" customFormat="1" ht="16.5" customHeight="1" x14ac:dyDescent="0.2">
      <c r="A37" s="19"/>
      <c r="B37" s="20"/>
      <c r="C37" s="20"/>
      <c r="D37" s="20"/>
      <c r="E37" s="21"/>
      <c r="F37" s="21"/>
      <c r="G37" s="22"/>
      <c r="H37" s="34" t="str">
        <f>IF(A37&lt;&gt;"", INDEX(Lists!$D$2:$D$14, MATCH(A37, Lists!$B$2:$B$14, 0)), "")</f>
        <v/>
      </c>
      <c r="I37" s="34" t="str">
        <f>IF(B37&lt;&gt;"", INDEX(Lists!$E$2:$E$256, MATCH(B37, Lists!$C$2:$C$256, 0)), "")</f>
        <v/>
      </c>
    </row>
    <row r="38" spans="1:9" s="1" customFormat="1" ht="16.5" customHeight="1" x14ac:dyDescent="0.2">
      <c r="A38" s="19"/>
      <c r="B38" s="20"/>
      <c r="C38" s="20"/>
      <c r="D38" s="20"/>
      <c r="E38" s="21"/>
      <c r="F38" s="21"/>
      <c r="G38" s="22"/>
      <c r="H38" s="34" t="str">
        <f>IF(A38&lt;&gt;"", INDEX(Lists!$D$2:$D$14, MATCH(A38, Lists!$B$2:$B$14, 0)), "")</f>
        <v/>
      </c>
      <c r="I38" s="34" t="str">
        <f>IF(B38&lt;&gt;"", INDEX(Lists!$E$2:$E$256, MATCH(B38, Lists!$C$2:$C$256, 0)), "")</f>
        <v/>
      </c>
    </row>
    <row r="39" spans="1:9" s="1" customFormat="1" ht="16.5" customHeight="1" x14ac:dyDescent="0.2">
      <c r="A39" s="19"/>
      <c r="B39" s="20"/>
      <c r="C39" s="20"/>
      <c r="D39" s="20"/>
      <c r="E39" s="21"/>
      <c r="F39" s="21"/>
      <c r="G39" s="22"/>
      <c r="H39" s="34" t="str">
        <f>IF(A39&lt;&gt;"", INDEX(Lists!$D$2:$D$14, MATCH(A39, Lists!$B$2:$B$14, 0)), "")</f>
        <v/>
      </c>
      <c r="I39" s="34" t="str">
        <f>IF(B39&lt;&gt;"", INDEX(Lists!$E$2:$E$256, MATCH(B39, Lists!$C$2:$C$256, 0)), "")</f>
        <v/>
      </c>
    </row>
    <row r="40" spans="1:9" s="1" customFormat="1" ht="16.5" customHeight="1" x14ac:dyDescent="0.2">
      <c r="A40" s="19"/>
      <c r="B40" s="20"/>
      <c r="C40" s="20"/>
      <c r="D40" s="20"/>
      <c r="E40" s="21"/>
      <c r="F40" s="21"/>
      <c r="G40" s="22"/>
      <c r="H40" s="34" t="str">
        <f>IF(A40&lt;&gt;"", INDEX(Lists!$D$2:$D$14, MATCH(A40, Lists!$B$2:$B$14, 0)), "")</f>
        <v/>
      </c>
      <c r="I40" s="34" t="str">
        <f>IF(B40&lt;&gt;"", INDEX(Lists!$E$2:$E$256, MATCH(B40, Lists!$C$2:$C$256, 0)), "")</f>
        <v/>
      </c>
    </row>
    <row r="41" spans="1:9" s="1" customFormat="1" ht="16.5" customHeight="1" x14ac:dyDescent="0.2">
      <c r="A41" s="19"/>
      <c r="B41" s="20"/>
      <c r="C41" s="20"/>
      <c r="D41" s="20"/>
      <c r="E41" s="21"/>
      <c r="F41" s="21"/>
      <c r="G41" s="22"/>
      <c r="H41" s="34" t="str">
        <f>IF(A41&lt;&gt;"", INDEX(Lists!$D$2:$D$14, MATCH(A41, Lists!$B$2:$B$14, 0)), "")</f>
        <v/>
      </c>
      <c r="I41" s="34" t="str">
        <f>IF(B41&lt;&gt;"", INDEX(Lists!$E$2:$E$256, MATCH(B41, Lists!$C$2:$C$256, 0)), "")</f>
        <v/>
      </c>
    </row>
    <row r="42" spans="1:9" s="1" customFormat="1" ht="16.5" customHeight="1" x14ac:dyDescent="0.2">
      <c r="A42" s="19"/>
      <c r="B42" s="20"/>
      <c r="C42" s="20"/>
      <c r="D42" s="20"/>
      <c r="E42" s="21"/>
      <c r="F42" s="21"/>
      <c r="G42" s="22"/>
      <c r="H42" s="34" t="str">
        <f>IF(A42&lt;&gt;"", INDEX(Lists!$D$2:$D$14, MATCH(A42, Lists!$B$2:$B$14, 0)), "")</f>
        <v/>
      </c>
      <c r="I42" s="34" t="str">
        <f>IF(B42&lt;&gt;"", INDEX(Lists!$E$2:$E$256, MATCH(B42, Lists!$C$2:$C$256, 0)), "")</f>
        <v/>
      </c>
    </row>
    <row r="43" spans="1:9" s="1" customFormat="1" ht="16.5" customHeight="1" x14ac:dyDescent="0.2">
      <c r="A43" s="19"/>
      <c r="B43" s="20"/>
      <c r="C43" s="20"/>
      <c r="D43" s="20"/>
      <c r="E43" s="21"/>
      <c r="F43" s="21"/>
      <c r="G43" s="22"/>
      <c r="H43" s="34" t="str">
        <f>IF(A43&lt;&gt;"", INDEX(Lists!$D$2:$D$14, MATCH(A43, Lists!$B$2:$B$14, 0)), "")</f>
        <v/>
      </c>
      <c r="I43" s="34" t="str">
        <f>IF(B43&lt;&gt;"", INDEX(Lists!$E$2:$E$256, MATCH(B43, Lists!$C$2:$C$256, 0)), "")</f>
        <v/>
      </c>
    </row>
    <row r="44" spans="1:9" s="1" customFormat="1" ht="16.5" customHeight="1" x14ac:dyDescent="0.2">
      <c r="A44" s="19"/>
      <c r="B44" s="20"/>
      <c r="C44" s="20"/>
      <c r="D44" s="20"/>
      <c r="E44" s="21"/>
      <c r="F44" s="21"/>
      <c r="G44" s="22"/>
      <c r="H44" s="34" t="str">
        <f>IF(A44&lt;&gt;"", INDEX(Lists!$D$2:$D$14, MATCH(A44, Lists!$B$2:$B$14, 0)), "")</f>
        <v/>
      </c>
      <c r="I44" s="34" t="str">
        <f>IF(B44&lt;&gt;"", INDEX(Lists!$E$2:$E$256, MATCH(B44, Lists!$C$2:$C$256, 0)), "")</f>
        <v/>
      </c>
    </row>
    <row r="45" spans="1:9" s="1" customFormat="1" ht="16.5" customHeight="1" x14ac:dyDescent="0.2">
      <c r="A45" s="19"/>
      <c r="B45" s="20"/>
      <c r="C45" s="20"/>
      <c r="D45" s="20"/>
      <c r="E45" s="21"/>
      <c r="F45" s="21"/>
      <c r="G45" s="22"/>
      <c r="H45" s="34" t="str">
        <f>IF(A45&lt;&gt;"", INDEX(Lists!$D$2:$D$14, MATCH(A45, Lists!$B$2:$B$14, 0)), "")</f>
        <v/>
      </c>
      <c r="I45" s="34" t="str">
        <f>IF(B45&lt;&gt;"", INDEX(Lists!$E$2:$E$256, MATCH(B45, Lists!$C$2:$C$256, 0)), "")</f>
        <v/>
      </c>
    </row>
    <row r="46" spans="1:9" s="1" customFormat="1" ht="16.5" customHeight="1" x14ac:dyDescent="0.2">
      <c r="A46" s="19"/>
      <c r="B46" s="20"/>
      <c r="C46" s="20"/>
      <c r="D46" s="20"/>
      <c r="E46" s="21"/>
      <c r="F46" s="21"/>
      <c r="G46" s="22"/>
      <c r="H46" s="34" t="str">
        <f>IF(A46&lt;&gt;"", INDEX(Lists!$D$2:$D$14, MATCH(A46, Lists!$B$2:$B$14, 0)), "")</f>
        <v/>
      </c>
      <c r="I46" s="34" t="str">
        <f>IF(B46&lt;&gt;"", INDEX(Lists!$E$2:$E$256, MATCH(B46, Lists!$C$2:$C$256, 0)), "")</f>
        <v/>
      </c>
    </row>
    <row r="47" spans="1:9" s="1" customFormat="1" ht="16.5" customHeight="1" x14ac:dyDescent="0.2">
      <c r="A47" s="19"/>
      <c r="B47" s="20"/>
      <c r="C47" s="20"/>
      <c r="D47" s="20"/>
      <c r="E47" s="21"/>
      <c r="F47" s="21"/>
      <c r="G47" s="22"/>
      <c r="H47" s="34" t="str">
        <f>IF(A47&lt;&gt;"", INDEX(Lists!$D$2:$D$14, MATCH(A47, Lists!$B$2:$B$14, 0)), "")</f>
        <v/>
      </c>
      <c r="I47" s="34" t="str">
        <f>IF(B47&lt;&gt;"", INDEX(Lists!$E$2:$E$256, MATCH(B47, Lists!$C$2:$C$256, 0)), "")</f>
        <v/>
      </c>
    </row>
    <row r="48" spans="1:9" s="1" customFormat="1" ht="16.5" customHeight="1" x14ac:dyDescent="0.2">
      <c r="A48" s="19"/>
      <c r="B48" s="20"/>
      <c r="C48" s="20"/>
      <c r="D48" s="20"/>
      <c r="E48" s="21"/>
      <c r="F48" s="21"/>
      <c r="G48" s="22"/>
      <c r="H48" s="34" t="str">
        <f>IF(A48&lt;&gt;"", INDEX(Lists!$D$2:$D$14, MATCH(A48, Lists!$B$2:$B$14, 0)), "")</f>
        <v/>
      </c>
      <c r="I48" s="34" t="str">
        <f>IF(B48&lt;&gt;"", INDEX(Lists!$E$2:$E$256, MATCH(B48, Lists!$C$2:$C$256, 0)), "")</f>
        <v/>
      </c>
    </row>
    <row r="49" spans="1:9" s="1" customFormat="1" ht="16.5" customHeight="1" x14ac:dyDescent="0.2">
      <c r="A49" s="19"/>
      <c r="B49" s="20"/>
      <c r="C49" s="20"/>
      <c r="D49" s="20"/>
      <c r="E49" s="21"/>
      <c r="F49" s="21"/>
      <c r="G49" s="22"/>
      <c r="H49" s="34" t="str">
        <f>IF(A49&lt;&gt;"", INDEX(Lists!$D$2:$D$14, MATCH(A49, Lists!$B$2:$B$14, 0)), "")</f>
        <v/>
      </c>
      <c r="I49" s="34" t="str">
        <f>IF(B49&lt;&gt;"", INDEX(Lists!$E$2:$E$256, MATCH(B49, Lists!$C$2:$C$256, 0)), "")</f>
        <v/>
      </c>
    </row>
    <row r="50" spans="1:9" s="1" customFormat="1" ht="16.5" customHeight="1" x14ac:dyDescent="0.2">
      <c r="A50" s="19"/>
      <c r="B50" s="20"/>
      <c r="C50" s="20"/>
      <c r="D50" s="20"/>
      <c r="E50" s="21"/>
      <c r="F50" s="21"/>
      <c r="G50" s="22"/>
      <c r="H50" s="34" t="str">
        <f>IF(A50&lt;&gt;"", INDEX(Lists!$D$2:$D$14, MATCH(A50, Lists!$B$2:$B$14, 0)), "")</f>
        <v/>
      </c>
      <c r="I50" s="34" t="str">
        <f>IF(B50&lt;&gt;"", INDEX(Lists!$E$2:$E$256, MATCH(B50, Lists!$C$2:$C$256, 0)), "")</f>
        <v/>
      </c>
    </row>
    <row r="51" spans="1:9" s="1" customFormat="1" ht="16.5" customHeight="1" x14ac:dyDescent="0.2">
      <c r="A51" s="19"/>
      <c r="B51" s="20"/>
      <c r="C51" s="20"/>
      <c r="D51" s="20"/>
      <c r="E51" s="21"/>
      <c r="F51" s="21"/>
      <c r="G51" s="22"/>
      <c r="H51" s="34" t="str">
        <f>IF(A51&lt;&gt;"", INDEX(Lists!$D$2:$D$14, MATCH(A51, Lists!$B$2:$B$14, 0)), "")</f>
        <v/>
      </c>
      <c r="I51" s="34" t="str">
        <f>IF(B51&lt;&gt;"", INDEX(Lists!$E$2:$E$256, MATCH(B51, Lists!$C$2:$C$256, 0)), "")</f>
        <v/>
      </c>
    </row>
    <row r="52" spans="1:9" s="1" customFormat="1" ht="16.5" customHeight="1" x14ac:dyDescent="0.2">
      <c r="A52" s="19"/>
      <c r="B52" s="20"/>
      <c r="C52" s="20"/>
      <c r="D52" s="20"/>
      <c r="E52" s="21"/>
      <c r="F52" s="21"/>
      <c r="G52" s="22"/>
      <c r="H52" s="34" t="str">
        <f>IF(A52&lt;&gt;"", INDEX(Lists!$D$2:$D$14, MATCH(A52, Lists!$B$2:$B$14, 0)), "")</f>
        <v/>
      </c>
      <c r="I52" s="34" t="str">
        <f>IF(B52&lt;&gt;"", INDEX(Lists!$E$2:$E$256, MATCH(B52, Lists!$C$2:$C$256, 0)), "")</f>
        <v/>
      </c>
    </row>
    <row r="53" spans="1:9" s="1" customFormat="1" ht="16.5" customHeight="1" x14ac:dyDescent="0.2">
      <c r="A53" s="19"/>
      <c r="B53" s="20"/>
      <c r="C53" s="20"/>
      <c r="D53" s="20"/>
      <c r="E53" s="21"/>
      <c r="F53" s="21"/>
      <c r="G53" s="22"/>
      <c r="H53" s="34" t="str">
        <f>IF(A53&lt;&gt;"", INDEX(Lists!$D$2:$D$14, MATCH(A53, Lists!$B$2:$B$14, 0)), "")</f>
        <v/>
      </c>
      <c r="I53" s="34" t="str">
        <f>IF(B53&lt;&gt;"", INDEX(Lists!$E$2:$E$256, MATCH(B53, Lists!$C$2:$C$256, 0)), "")</f>
        <v/>
      </c>
    </row>
    <row r="54" spans="1:9" s="1" customFormat="1" ht="16.5" customHeight="1" x14ac:dyDescent="0.2">
      <c r="A54" s="19"/>
      <c r="B54" s="20"/>
      <c r="C54" s="20"/>
      <c r="D54" s="20"/>
      <c r="E54" s="21"/>
      <c r="F54" s="21"/>
      <c r="G54" s="22"/>
      <c r="H54" s="34" t="str">
        <f>IF(A54&lt;&gt;"", INDEX(Lists!$D$2:$D$14, MATCH(A54, Lists!$B$2:$B$14, 0)), "")</f>
        <v/>
      </c>
      <c r="I54" s="34" t="str">
        <f>IF(B54&lt;&gt;"", INDEX(Lists!$E$2:$E$256, MATCH(B54, Lists!$C$2:$C$256, 0)), "")</f>
        <v/>
      </c>
    </row>
    <row r="55" spans="1:9" s="1" customFormat="1" ht="16.5" customHeight="1" x14ac:dyDescent="0.2">
      <c r="A55" s="19"/>
      <c r="B55" s="20"/>
      <c r="C55" s="20"/>
      <c r="D55" s="20"/>
      <c r="E55" s="21"/>
      <c r="F55" s="21"/>
      <c r="G55" s="22"/>
      <c r="H55" s="34" t="str">
        <f>IF(A55&lt;&gt;"", INDEX(Lists!$D$2:$D$14, MATCH(A55, Lists!$B$2:$B$14, 0)), "")</f>
        <v/>
      </c>
      <c r="I55" s="34" t="str">
        <f>IF(B55&lt;&gt;"", INDEX(Lists!$E$2:$E$256, MATCH(B55, Lists!$C$2:$C$256, 0)), "")</f>
        <v/>
      </c>
    </row>
    <row r="56" spans="1:9" s="1" customFormat="1" ht="16.5" customHeight="1" x14ac:dyDescent="0.2">
      <c r="A56" s="19"/>
      <c r="B56" s="20"/>
      <c r="C56" s="20"/>
      <c r="D56" s="20"/>
      <c r="E56" s="21"/>
      <c r="F56" s="21"/>
      <c r="G56" s="22"/>
      <c r="H56" s="34" t="str">
        <f>IF(A56&lt;&gt;"", INDEX(Lists!$D$2:$D$14, MATCH(A56, Lists!$B$2:$B$14, 0)), "")</f>
        <v/>
      </c>
      <c r="I56" s="34" t="str">
        <f>IF(B56&lt;&gt;"", INDEX(Lists!$E$2:$E$256, MATCH(B56, Lists!$C$2:$C$256, 0)), "")</f>
        <v/>
      </c>
    </row>
    <row r="57" spans="1:9" s="1" customFormat="1" ht="16.5" customHeight="1" x14ac:dyDescent="0.2">
      <c r="A57" s="19"/>
      <c r="B57" s="20"/>
      <c r="C57" s="20"/>
      <c r="D57" s="20"/>
      <c r="E57" s="21"/>
      <c r="F57" s="21"/>
      <c r="G57" s="22"/>
      <c r="H57" s="34" t="str">
        <f>IF(A57&lt;&gt;"", INDEX(Lists!$D$2:$D$14, MATCH(A57, Lists!$B$2:$B$14, 0)), "")</f>
        <v/>
      </c>
      <c r="I57" s="34" t="str">
        <f>IF(B57&lt;&gt;"", INDEX(Lists!$E$2:$E$256, MATCH(B57, Lists!$C$2:$C$256, 0)), "")</f>
        <v/>
      </c>
    </row>
    <row r="58" spans="1:9" s="1" customFormat="1" ht="16.5" customHeight="1" x14ac:dyDescent="0.2">
      <c r="A58" s="19"/>
      <c r="B58" s="20"/>
      <c r="C58" s="20"/>
      <c r="D58" s="20"/>
      <c r="E58" s="21"/>
      <c r="F58" s="21"/>
      <c r="G58" s="22"/>
      <c r="H58" s="34" t="str">
        <f>IF(A58&lt;&gt;"", INDEX(Lists!$D$2:$D$14, MATCH(A58, Lists!$B$2:$B$14, 0)), "")</f>
        <v/>
      </c>
      <c r="I58" s="34" t="str">
        <f>IF(B58&lt;&gt;"", INDEX(Lists!$E$2:$E$256, MATCH(B58, Lists!$C$2:$C$256, 0)), "")</f>
        <v/>
      </c>
    </row>
    <row r="59" spans="1:9" s="1" customFormat="1" ht="16.5" customHeight="1" x14ac:dyDescent="0.2">
      <c r="A59" s="19"/>
      <c r="B59" s="20"/>
      <c r="C59" s="20"/>
      <c r="D59" s="20"/>
      <c r="E59" s="21"/>
      <c r="F59" s="21"/>
      <c r="G59" s="22"/>
      <c r="H59" s="34" t="str">
        <f>IF(A59&lt;&gt;"", INDEX(Lists!$D$2:$D$14, MATCH(A59, Lists!$B$2:$B$14, 0)), "")</f>
        <v/>
      </c>
      <c r="I59" s="34" t="str">
        <f>IF(B59&lt;&gt;"", INDEX(Lists!$E$2:$E$256, MATCH(B59, Lists!$C$2:$C$256, 0)), "")</f>
        <v/>
      </c>
    </row>
    <row r="60" spans="1:9" s="1" customFormat="1" ht="16.5" customHeight="1" x14ac:dyDescent="0.2">
      <c r="A60" s="19"/>
      <c r="B60" s="20"/>
      <c r="C60" s="20"/>
      <c r="D60" s="20"/>
      <c r="E60" s="21"/>
      <c r="F60" s="21"/>
      <c r="G60" s="22"/>
      <c r="H60" s="34" t="str">
        <f>IF(A60&lt;&gt;"", INDEX(Lists!$D$2:$D$14, MATCH(A60, Lists!$B$2:$B$14, 0)), "")</f>
        <v/>
      </c>
      <c r="I60" s="34" t="str">
        <f>IF(B60&lt;&gt;"", INDEX(Lists!$E$2:$E$256, MATCH(B60, Lists!$C$2:$C$256, 0)), "")</f>
        <v/>
      </c>
    </row>
    <row r="61" spans="1:9" s="1" customFormat="1" ht="16.5" customHeight="1" x14ac:dyDescent="0.2">
      <c r="A61" s="19"/>
      <c r="B61" s="20"/>
      <c r="C61" s="20"/>
      <c r="D61" s="20"/>
      <c r="E61" s="21"/>
      <c r="F61" s="21"/>
      <c r="G61" s="22"/>
      <c r="H61" s="34" t="str">
        <f>IF(A61&lt;&gt;"", INDEX(Lists!$D$2:$D$14, MATCH(A61, Lists!$B$2:$B$14, 0)), "")</f>
        <v/>
      </c>
      <c r="I61" s="34" t="str">
        <f>IF(B61&lt;&gt;"", INDEX(Lists!$E$2:$E$256, MATCH(B61, Lists!$C$2:$C$256, 0)), "")</f>
        <v/>
      </c>
    </row>
    <row r="62" spans="1:9" s="1" customFormat="1" ht="16.5" customHeight="1" x14ac:dyDescent="0.2">
      <c r="A62" s="19"/>
      <c r="B62" s="20"/>
      <c r="C62" s="20"/>
      <c r="D62" s="20"/>
      <c r="E62" s="21"/>
      <c r="F62" s="21"/>
      <c r="G62" s="22"/>
      <c r="H62" s="34" t="str">
        <f>IF(A62&lt;&gt;"", INDEX(Lists!$D$2:$D$14, MATCH(A62, Lists!$B$2:$B$14, 0)), "")</f>
        <v/>
      </c>
      <c r="I62" s="34" t="str">
        <f>IF(B62&lt;&gt;"", INDEX(Lists!$E$2:$E$256, MATCH(B62, Lists!$C$2:$C$256, 0)), "")</f>
        <v/>
      </c>
    </row>
    <row r="63" spans="1:9" s="1" customFormat="1" ht="16.5" customHeight="1" x14ac:dyDescent="0.2">
      <c r="A63" s="19"/>
      <c r="B63" s="20"/>
      <c r="C63" s="20"/>
      <c r="D63" s="20"/>
      <c r="E63" s="21"/>
      <c r="F63" s="21"/>
      <c r="G63" s="22"/>
      <c r="H63" s="34" t="str">
        <f>IF(A63&lt;&gt;"", INDEX(Lists!$D$2:$D$14, MATCH(A63, Lists!$B$2:$B$14, 0)), "")</f>
        <v/>
      </c>
      <c r="I63" s="34" t="str">
        <f>IF(B63&lt;&gt;"", INDEX(Lists!$E$2:$E$256, MATCH(B63, Lists!$C$2:$C$256, 0)), "")</f>
        <v/>
      </c>
    </row>
    <row r="64" spans="1:9" s="1" customFormat="1" ht="16.5" customHeight="1" x14ac:dyDescent="0.2">
      <c r="A64" s="19"/>
      <c r="B64" s="20"/>
      <c r="C64" s="20"/>
      <c r="D64" s="20"/>
      <c r="E64" s="21"/>
      <c r="F64" s="21"/>
      <c r="G64" s="22"/>
      <c r="H64" s="34" t="str">
        <f>IF(A64&lt;&gt;"", INDEX(Lists!$D$2:$D$14, MATCH(A64, Lists!$B$2:$B$14, 0)), "")</f>
        <v/>
      </c>
      <c r="I64" s="34" t="str">
        <f>IF(B64&lt;&gt;"", INDEX(Lists!$E$2:$E$256, MATCH(B64, Lists!$C$2:$C$256, 0)), "")</f>
        <v/>
      </c>
    </row>
    <row r="65" spans="1:9" s="1" customFormat="1" ht="16.5" customHeight="1" x14ac:dyDescent="0.2">
      <c r="A65" s="19"/>
      <c r="B65" s="20"/>
      <c r="C65" s="20"/>
      <c r="D65" s="20"/>
      <c r="E65" s="21"/>
      <c r="F65" s="21"/>
      <c r="G65" s="22"/>
      <c r="H65" s="34" t="str">
        <f>IF(A65&lt;&gt;"", INDEX(Lists!$D$2:$D$14, MATCH(A65, Lists!$B$2:$B$14, 0)), "")</f>
        <v/>
      </c>
      <c r="I65" s="34" t="str">
        <f>IF(B65&lt;&gt;"", INDEX(Lists!$E$2:$E$256, MATCH(B65, Lists!$C$2:$C$256, 0)), "")</f>
        <v/>
      </c>
    </row>
    <row r="66" spans="1:9" s="1" customFormat="1" ht="16.5" customHeight="1" x14ac:dyDescent="0.2">
      <c r="A66" s="19"/>
      <c r="B66" s="20"/>
      <c r="C66" s="20"/>
      <c r="D66" s="20"/>
      <c r="E66" s="21"/>
      <c r="F66" s="21"/>
      <c r="G66" s="22"/>
      <c r="H66" s="34" t="str">
        <f>IF(A66&lt;&gt;"", INDEX(Lists!$D$2:$D$14, MATCH(A66, Lists!$B$2:$B$14, 0)), "")</f>
        <v/>
      </c>
      <c r="I66" s="34" t="str">
        <f>IF(B66&lt;&gt;"", INDEX(Lists!$E$2:$E$256, MATCH(B66, Lists!$C$2:$C$256, 0)), "")</f>
        <v/>
      </c>
    </row>
    <row r="67" spans="1:9" s="1" customFormat="1" ht="16.5" customHeight="1" x14ac:dyDescent="0.2">
      <c r="A67" s="19"/>
      <c r="B67" s="20"/>
      <c r="C67" s="20"/>
      <c r="D67" s="20"/>
      <c r="E67" s="21"/>
      <c r="F67" s="21"/>
      <c r="G67" s="22"/>
      <c r="H67" s="34" t="str">
        <f>IF(A67&lt;&gt;"", INDEX(Lists!$D$2:$D$14, MATCH(A67, Lists!$B$2:$B$14, 0)), "")</f>
        <v/>
      </c>
      <c r="I67" s="34" t="str">
        <f>IF(B67&lt;&gt;"", INDEX(Lists!$E$2:$E$256, MATCH(B67, Lists!$C$2:$C$256, 0)), "")</f>
        <v/>
      </c>
    </row>
    <row r="68" spans="1:9" s="1" customFormat="1" ht="16.5" customHeight="1" x14ac:dyDescent="0.2">
      <c r="A68" s="19"/>
      <c r="B68" s="20"/>
      <c r="C68" s="20"/>
      <c r="D68" s="20"/>
      <c r="E68" s="21"/>
      <c r="F68" s="21"/>
      <c r="G68" s="22"/>
      <c r="H68" s="34" t="str">
        <f>IF(A68&lt;&gt;"", INDEX(Lists!$D$2:$D$14, MATCH(A68, Lists!$B$2:$B$14, 0)), "")</f>
        <v/>
      </c>
      <c r="I68" s="34" t="str">
        <f>IF(B68&lt;&gt;"", INDEX(Lists!$E$2:$E$256, MATCH(B68, Lists!$C$2:$C$256, 0)), "")</f>
        <v/>
      </c>
    </row>
    <row r="69" spans="1:9" s="1" customFormat="1" ht="16.5" customHeight="1" x14ac:dyDescent="0.2">
      <c r="A69" s="19"/>
      <c r="B69" s="20"/>
      <c r="C69" s="20"/>
      <c r="D69" s="20"/>
      <c r="E69" s="21"/>
      <c r="F69" s="21"/>
      <c r="G69" s="22"/>
      <c r="H69" s="34" t="str">
        <f>IF(A69&lt;&gt;"", INDEX(Lists!$D$2:$D$14, MATCH(A69, Lists!$B$2:$B$14, 0)), "")</f>
        <v/>
      </c>
      <c r="I69" s="34" t="str">
        <f>IF(B69&lt;&gt;"", INDEX(Lists!$E$2:$E$256, MATCH(B69, Lists!$C$2:$C$256, 0)), "")</f>
        <v/>
      </c>
    </row>
    <row r="70" spans="1:9" s="1" customFormat="1" ht="16.5" customHeight="1" x14ac:dyDescent="0.2">
      <c r="A70" s="19"/>
      <c r="B70" s="20"/>
      <c r="C70" s="20"/>
      <c r="D70" s="20"/>
      <c r="E70" s="21"/>
      <c r="F70" s="21"/>
      <c r="G70" s="22"/>
      <c r="H70" s="34" t="str">
        <f>IF(A70&lt;&gt;"", INDEX(Lists!$D$2:$D$14, MATCH(A70, Lists!$B$2:$B$14, 0)), "")</f>
        <v/>
      </c>
      <c r="I70" s="34" t="str">
        <f>IF(B70&lt;&gt;"", INDEX(Lists!$E$2:$E$256, MATCH(B70, Lists!$C$2:$C$256, 0)), "")</f>
        <v/>
      </c>
    </row>
    <row r="71" spans="1:9" s="1" customFormat="1" ht="16.5" customHeight="1" x14ac:dyDescent="0.2">
      <c r="A71" s="19"/>
      <c r="B71" s="20"/>
      <c r="C71" s="20"/>
      <c r="D71" s="20"/>
      <c r="E71" s="21"/>
      <c r="F71" s="21"/>
      <c r="G71" s="22"/>
      <c r="H71" s="34" t="str">
        <f>IF(A71&lt;&gt;"", INDEX(Lists!$D$2:$D$14, MATCH(A71, Lists!$B$2:$B$14, 0)), "")</f>
        <v/>
      </c>
      <c r="I71" s="34" t="str">
        <f>IF(B71&lt;&gt;"", INDEX(Lists!$E$2:$E$256, MATCH(B71, Lists!$C$2:$C$256, 0)), "")</f>
        <v/>
      </c>
    </row>
    <row r="72" spans="1:9" s="1" customFormat="1" ht="16.5" customHeight="1" x14ac:dyDescent="0.2">
      <c r="A72" s="19"/>
      <c r="B72" s="20"/>
      <c r="C72" s="20"/>
      <c r="D72" s="20"/>
      <c r="E72" s="21"/>
      <c r="F72" s="21"/>
      <c r="G72" s="22"/>
      <c r="H72" s="34" t="str">
        <f>IF(A72&lt;&gt;"", INDEX(Lists!$D$2:$D$14, MATCH(A72, Lists!$B$2:$B$14, 0)), "")</f>
        <v/>
      </c>
      <c r="I72" s="34" t="str">
        <f>IF(B72&lt;&gt;"", INDEX(Lists!$E$2:$E$256, MATCH(B72, Lists!$C$2:$C$256, 0)), "")</f>
        <v/>
      </c>
    </row>
    <row r="73" spans="1:9" s="1" customFormat="1" ht="16.5" customHeight="1" x14ac:dyDescent="0.2">
      <c r="A73" s="19"/>
      <c r="B73" s="20"/>
      <c r="C73" s="20"/>
      <c r="D73" s="20"/>
      <c r="E73" s="21"/>
      <c r="F73" s="21"/>
      <c r="G73" s="22"/>
      <c r="H73" s="34" t="str">
        <f>IF(A73&lt;&gt;"", INDEX(Lists!$D$2:$D$14, MATCH(A73, Lists!$B$2:$B$14, 0)), "")</f>
        <v/>
      </c>
      <c r="I73" s="34" t="str">
        <f>IF(B73&lt;&gt;"", INDEX(Lists!$E$2:$E$256, MATCH(B73, Lists!$C$2:$C$256, 0)), "")</f>
        <v/>
      </c>
    </row>
    <row r="74" spans="1:9" s="1" customFormat="1" ht="16.5" customHeight="1" x14ac:dyDescent="0.2">
      <c r="A74" s="19"/>
      <c r="B74" s="20"/>
      <c r="C74" s="20"/>
      <c r="D74" s="20"/>
      <c r="E74" s="21"/>
      <c r="F74" s="21"/>
      <c r="G74" s="22"/>
      <c r="H74" s="34" t="str">
        <f>IF(A74&lt;&gt;"", INDEX(Lists!$D$2:$D$14, MATCH(A74, Lists!$B$2:$B$14, 0)), "")</f>
        <v/>
      </c>
      <c r="I74" s="34" t="str">
        <f>IF(B74&lt;&gt;"", INDEX(Lists!$E$2:$E$256, MATCH(B74, Lists!$C$2:$C$256, 0)), "")</f>
        <v/>
      </c>
    </row>
    <row r="75" spans="1:9" s="1" customFormat="1" ht="16.5" customHeight="1" x14ac:dyDescent="0.2">
      <c r="A75" s="19"/>
      <c r="B75" s="20"/>
      <c r="C75" s="20"/>
      <c r="D75" s="20"/>
      <c r="E75" s="21"/>
      <c r="F75" s="21"/>
      <c r="G75" s="22"/>
      <c r="H75" s="34" t="str">
        <f>IF(A75&lt;&gt;"", INDEX(Lists!$D$2:$D$14, MATCH(A75, Lists!$B$2:$B$14, 0)), "")</f>
        <v/>
      </c>
      <c r="I75" s="34" t="str">
        <f>IF(B75&lt;&gt;"", INDEX(Lists!$E$2:$E$256, MATCH(B75, Lists!$C$2:$C$256, 0)), "")</f>
        <v/>
      </c>
    </row>
    <row r="76" spans="1:9" s="1" customFormat="1" ht="16.5" customHeight="1" x14ac:dyDescent="0.2">
      <c r="A76" s="19"/>
      <c r="B76" s="20"/>
      <c r="C76" s="20"/>
      <c r="D76" s="20"/>
      <c r="E76" s="21"/>
      <c r="F76" s="21"/>
      <c r="G76" s="22"/>
      <c r="H76" s="34" t="str">
        <f>IF(A76&lt;&gt;"", INDEX(Lists!$D$2:$D$14, MATCH(A76, Lists!$B$2:$B$14, 0)), "")</f>
        <v/>
      </c>
      <c r="I76" s="34" t="str">
        <f>IF(B76&lt;&gt;"", INDEX(Lists!$E$2:$E$256, MATCH(B76, Lists!$C$2:$C$256, 0)), "")</f>
        <v/>
      </c>
    </row>
    <row r="77" spans="1:9" s="1" customFormat="1" ht="16.5" customHeight="1" x14ac:dyDescent="0.2">
      <c r="A77" s="19"/>
      <c r="B77" s="20"/>
      <c r="C77" s="20"/>
      <c r="D77" s="20"/>
      <c r="E77" s="21"/>
      <c r="F77" s="21"/>
      <c r="G77" s="22"/>
      <c r="H77" s="34" t="str">
        <f>IF(A77&lt;&gt;"", INDEX(Lists!$D$2:$D$14, MATCH(A77, Lists!$B$2:$B$14, 0)), "")</f>
        <v/>
      </c>
      <c r="I77" s="34" t="str">
        <f>IF(B77&lt;&gt;"", INDEX(Lists!$E$2:$E$256, MATCH(B77, Lists!$C$2:$C$256, 0)), "")</f>
        <v/>
      </c>
    </row>
    <row r="78" spans="1:9" s="1" customFormat="1" ht="16.5" customHeight="1" x14ac:dyDescent="0.2">
      <c r="A78" s="19"/>
      <c r="B78" s="20"/>
      <c r="C78" s="20"/>
      <c r="D78" s="20"/>
      <c r="E78" s="21"/>
      <c r="F78" s="21"/>
      <c r="G78" s="22"/>
      <c r="H78" s="34" t="str">
        <f>IF(A78&lt;&gt;"", INDEX(Lists!$D$2:$D$14, MATCH(A78, Lists!$B$2:$B$14, 0)), "")</f>
        <v/>
      </c>
      <c r="I78" s="34" t="str">
        <f>IF(B78&lt;&gt;"", INDEX(Lists!$E$2:$E$256, MATCH(B78, Lists!$C$2:$C$256, 0)), "")</f>
        <v/>
      </c>
    </row>
    <row r="79" spans="1:9" s="1" customFormat="1" ht="16.5" customHeight="1" x14ac:dyDescent="0.2">
      <c r="A79" s="19"/>
      <c r="B79" s="20"/>
      <c r="C79" s="20"/>
      <c r="D79" s="20"/>
      <c r="E79" s="21"/>
      <c r="F79" s="21"/>
      <c r="G79" s="22"/>
      <c r="H79" s="34" t="str">
        <f>IF(A79&lt;&gt;"", INDEX(Lists!$D$2:$D$14, MATCH(A79, Lists!$B$2:$B$14, 0)), "")</f>
        <v/>
      </c>
      <c r="I79" s="34" t="str">
        <f>IF(B79&lt;&gt;"", INDEX(Lists!$E$2:$E$256, MATCH(B79, Lists!$C$2:$C$256, 0)), "")</f>
        <v/>
      </c>
    </row>
    <row r="80" spans="1:9" s="1" customFormat="1" ht="16.5" customHeight="1" x14ac:dyDescent="0.2">
      <c r="A80" s="19"/>
      <c r="B80" s="20"/>
      <c r="C80" s="20"/>
      <c r="D80" s="20"/>
      <c r="E80" s="21"/>
      <c r="F80" s="21"/>
      <c r="G80" s="22"/>
      <c r="H80" s="34" t="str">
        <f>IF(A80&lt;&gt;"", INDEX(Lists!$D$2:$D$14, MATCH(A80, Lists!$B$2:$B$14, 0)), "")</f>
        <v/>
      </c>
      <c r="I80" s="34" t="str">
        <f>IF(B80&lt;&gt;"", INDEX(Lists!$E$2:$E$256, MATCH(B80, Lists!$C$2:$C$256, 0)), "")</f>
        <v/>
      </c>
    </row>
    <row r="81" spans="1:9" s="1" customFormat="1" ht="16.5" customHeight="1" x14ac:dyDescent="0.2">
      <c r="A81" s="19"/>
      <c r="B81" s="20"/>
      <c r="C81" s="20"/>
      <c r="D81" s="20"/>
      <c r="E81" s="21"/>
      <c r="F81" s="21"/>
      <c r="G81" s="22"/>
      <c r="H81" s="34" t="str">
        <f>IF(A81&lt;&gt;"", INDEX(Lists!$D$2:$D$14, MATCH(A81, Lists!$B$2:$B$14, 0)), "")</f>
        <v/>
      </c>
      <c r="I81" s="34" t="str">
        <f>IF(B81&lt;&gt;"", INDEX(Lists!$E$2:$E$256, MATCH(B81, Lists!$C$2:$C$256, 0)), "")</f>
        <v/>
      </c>
    </row>
    <row r="82" spans="1:9" s="1" customFormat="1" ht="16.5" customHeight="1" x14ac:dyDescent="0.2">
      <c r="A82" s="19"/>
      <c r="B82" s="20"/>
      <c r="C82" s="20"/>
      <c r="D82" s="20"/>
      <c r="E82" s="21"/>
      <c r="F82" s="21"/>
      <c r="G82" s="22"/>
      <c r="H82" s="34" t="str">
        <f>IF(A82&lt;&gt;"", INDEX(Lists!$D$2:$D$14, MATCH(A82, Lists!$B$2:$B$14, 0)), "")</f>
        <v/>
      </c>
      <c r="I82" s="34" t="str">
        <f>IF(B82&lt;&gt;"", INDEX(Lists!$E$2:$E$256, MATCH(B82, Lists!$C$2:$C$256, 0)), "")</f>
        <v/>
      </c>
    </row>
    <row r="83" spans="1:9" s="1" customFormat="1" ht="16.5" customHeight="1" x14ac:dyDescent="0.2">
      <c r="A83" s="19"/>
      <c r="B83" s="20"/>
      <c r="C83" s="20"/>
      <c r="D83" s="20"/>
      <c r="E83" s="21"/>
      <c r="F83" s="21"/>
      <c r="G83" s="22"/>
      <c r="H83" s="34" t="str">
        <f>IF(A83&lt;&gt;"", INDEX(Lists!$D$2:$D$14, MATCH(A83, Lists!$B$2:$B$14, 0)), "")</f>
        <v/>
      </c>
      <c r="I83" s="34" t="str">
        <f>IF(B83&lt;&gt;"", INDEX(Lists!$E$2:$E$256, MATCH(B83, Lists!$C$2:$C$256, 0)), "")</f>
        <v/>
      </c>
    </row>
    <row r="84" spans="1:9" s="1" customFormat="1" ht="16.5" customHeight="1" x14ac:dyDescent="0.2">
      <c r="A84" s="19"/>
      <c r="B84" s="20"/>
      <c r="C84" s="20"/>
      <c r="D84" s="20"/>
      <c r="E84" s="21"/>
      <c r="F84" s="21"/>
      <c r="G84" s="22"/>
      <c r="H84" s="34" t="str">
        <f>IF(A84&lt;&gt;"", INDEX(Lists!$D$2:$D$14, MATCH(A84, Lists!$B$2:$B$14, 0)), "")</f>
        <v/>
      </c>
      <c r="I84" s="34" t="str">
        <f>IF(B84&lt;&gt;"", INDEX(Lists!$E$2:$E$256, MATCH(B84, Lists!$C$2:$C$256, 0)), "")</f>
        <v/>
      </c>
    </row>
    <row r="85" spans="1:9" s="1" customFormat="1" ht="16.5" customHeight="1" x14ac:dyDescent="0.2">
      <c r="A85" s="19"/>
      <c r="B85" s="20"/>
      <c r="C85" s="20"/>
      <c r="D85" s="20"/>
      <c r="E85" s="21"/>
      <c r="F85" s="21"/>
      <c r="G85" s="22"/>
      <c r="H85" s="34" t="str">
        <f>IF(A85&lt;&gt;"", INDEX(Lists!$D$2:$D$14, MATCH(A85, Lists!$B$2:$B$14, 0)), "")</f>
        <v/>
      </c>
      <c r="I85" s="34" t="str">
        <f>IF(B85&lt;&gt;"", INDEX(Lists!$E$2:$E$256, MATCH(B85, Lists!$C$2:$C$256, 0)), "")</f>
        <v/>
      </c>
    </row>
    <row r="86" spans="1:9" s="1" customFormat="1" ht="16.5" customHeight="1" x14ac:dyDescent="0.2">
      <c r="A86" s="19"/>
      <c r="B86" s="20"/>
      <c r="C86" s="20"/>
      <c r="D86" s="20"/>
      <c r="E86" s="21"/>
      <c r="F86" s="21"/>
      <c r="G86" s="22"/>
      <c r="H86" s="34" t="str">
        <f>IF(A86&lt;&gt;"", INDEX(Lists!$D$2:$D$14, MATCH(A86, Lists!$B$2:$B$14, 0)), "")</f>
        <v/>
      </c>
      <c r="I86" s="34" t="str">
        <f>IF(B86&lt;&gt;"", INDEX(Lists!$E$2:$E$256, MATCH(B86, Lists!$C$2:$C$256, 0)), "")</f>
        <v/>
      </c>
    </row>
    <row r="87" spans="1:9" s="1" customFormat="1" ht="16.5" customHeight="1" x14ac:dyDescent="0.2">
      <c r="A87" s="19"/>
      <c r="B87" s="20"/>
      <c r="C87" s="20"/>
      <c r="D87" s="20"/>
      <c r="E87" s="21"/>
      <c r="F87" s="21"/>
      <c r="G87" s="22"/>
      <c r="H87" s="34" t="str">
        <f>IF(A87&lt;&gt;"", INDEX(Lists!$D$2:$D$14, MATCH(A87, Lists!$B$2:$B$14, 0)), "")</f>
        <v/>
      </c>
      <c r="I87" s="34" t="str">
        <f>IF(B87&lt;&gt;"", INDEX(Lists!$E$2:$E$256, MATCH(B87, Lists!$C$2:$C$256, 0)), "")</f>
        <v/>
      </c>
    </row>
    <row r="88" spans="1:9" s="1" customFormat="1" ht="16.5" customHeight="1" x14ac:dyDescent="0.2">
      <c r="A88" s="19"/>
      <c r="B88" s="20"/>
      <c r="C88" s="20"/>
      <c r="D88" s="20"/>
      <c r="E88" s="21"/>
      <c r="F88" s="21"/>
      <c r="G88" s="22"/>
      <c r="H88" s="34" t="str">
        <f>IF(A88&lt;&gt;"", INDEX(Lists!$D$2:$D$14, MATCH(A88, Lists!$B$2:$B$14, 0)), "")</f>
        <v/>
      </c>
      <c r="I88" s="34" t="str">
        <f>IF(B88&lt;&gt;"", INDEX(Lists!$E$2:$E$256, MATCH(B88, Lists!$C$2:$C$256, 0)), "")</f>
        <v/>
      </c>
    </row>
    <row r="89" spans="1:9" s="1" customFormat="1" ht="16.5" customHeight="1" x14ac:dyDescent="0.2">
      <c r="A89" s="19"/>
      <c r="B89" s="20"/>
      <c r="C89" s="20"/>
      <c r="D89" s="20"/>
      <c r="E89" s="21"/>
      <c r="F89" s="21"/>
      <c r="G89" s="22"/>
      <c r="H89" s="34" t="str">
        <f>IF(A89&lt;&gt;"", INDEX(Lists!$D$2:$D$14, MATCH(A89, Lists!$B$2:$B$14, 0)), "")</f>
        <v/>
      </c>
      <c r="I89" s="34" t="str">
        <f>IF(B89&lt;&gt;"", INDEX(Lists!$E$2:$E$256, MATCH(B89, Lists!$C$2:$C$256, 0)), "")</f>
        <v/>
      </c>
    </row>
    <row r="90" spans="1:9" s="1" customFormat="1" ht="16.5" customHeight="1" x14ac:dyDescent="0.2">
      <c r="A90" s="19"/>
      <c r="B90" s="20"/>
      <c r="C90" s="20"/>
      <c r="D90" s="20"/>
      <c r="E90" s="21"/>
      <c r="F90" s="21"/>
      <c r="G90" s="22"/>
      <c r="H90" s="34" t="str">
        <f>IF(A90&lt;&gt;"", INDEX(Lists!$D$2:$D$14, MATCH(A90, Lists!$B$2:$B$14, 0)), "")</f>
        <v/>
      </c>
      <c r="I90" s="34" t="str">
        <f>IF(B90&lt;&gt;"", INDEX(Lists!$E$2:$E$256, MATCH(B90, Lists!$C$2:$C$256, 0)), "")</f>
        <v/>
      </c>
    </row>
    <row r="91" spans="1:9" s="1" customFormat="1" ht="16.5" customHeight="1" x14ac:dyDescent="0.2">
      <c r="A91" s="19"/>
      <c r="B91" s="20"/>
      <c r="C91" s="20"/>
      <c r="D91" s="20"/>
      <c r="E91" s="21"/>
      <c r="F91" s="21"/>
      <c r="G91" s="22"/>
      <c r="H91" s="34" t="str">
        <f>IF(A91&lt;&gt;"", INDEX(Lists!$D$2:$D$14, MATCH(A91, Lists!$B$2:$B$14, 0)), "")</f>
        <v/>
      </c>
      <c r="I91" s="34" t="str">
        <f>IF(B91&lt;&gt;"", INDEX(Lists!$E$2:$E$256, MATCH(B91, Lists!$C$2:$C$256, 0)), "")</f>
        <v/>
      </c>
    </row>
    <row r="92" spans="1:9" s="1" customFormat="1" ht="16.5" customHeight="1" x14ac:dyDescent="0.2">
      <c r="A92" s="19"/>
      <c r="B92" s="20"/>
      <c r="C92" s="20"/>
      <c r="D92" s="20"/>
      <c r="E92" s="21"/>
      <c r="F92" s="21"/>
      <c r="G92" s="22"/>
      <c r="H92" s="34" t="str">
        <f>IF(A92&lt;&gt;"", INDEX(Lists!$D$2:$D$14, MATCH(A92, Lists!$B$2:$B$14, 0)), "")</f>
        <v/>
      </c>
      <c r="I92" s="34" t="str">
        <f>IF(B92&lt;&gt;"", INDEX(Lists!$E$2:$E$256, MATCH(B92, Lists!$C$2:$C$256, 0)), "")</f>
        <v/>
      </c>
    </row>
    <row r="93" spans="1:9" s="1" customFormat="1" ht="16.5" customHeight="1" x14ac:dyDescent="0.2">
      <c r="A93" s="19"/>
      <c r="B93" s="20"/>
      <c r="C93" s="20"/>
      <c r="D93" s="20"/>
      <c r="E93" s="21"/>
      <c r="F93" s="21"/>
      <c r="G93" s="22"/>
      <c r="H93" s="34" t="str">
        <f>IF(A93&lt;&gt;"", INDEX(Lists!$D$2:$D$14, MATCH(A93, Lists!$B$2:$B$14, 0)), "")</f>
        <v/>
      </c>
      <c r="I93" s="34" t="str">
        <f>IF(B93&lt;&gt;"", INDEX(Lists!$E$2:$E$256, MATCH(B93, Lists!$C$2:$C$256, 0)), "")</f>
        <v/>
      </c>
    </row>
    <row r="94" spans="1:9" s="1" customFormat="1" ht="16.5" customHeight="1" x14ac:dyDescent="0.2">
      <c r="A94" s="19"/>
      <c r="B94" s="20"/>
      <c r="C94" s="20"/>
      <c r="D94" s="20"/>
      <c r="E94" s="21"/>
      <c r="F94" s="21"/>
      <c r="G94" s="22"/>
      <c r="H94" s="34" t="str">
        <f>IF(A94&lt;&gt;"", INDEX(Lists!$D$2:$D$14, MATCH(A94, Lists!$B$2:$B$14, 0)), "")</f>
        <v/>
      </c>
      <c r="I94" s="34" t="str">
        <f>IF(B94&lt;&gt;"", INDEX(Lists!$E$2:$E$256, MATCH(B94, Lists!$C$2:$C$256, 0)), "")</f>
        <v/>
      </c>
    </row>
    <row r="95" spans="1:9" ht="16.5" hidden="1" customHeight="1" x14ac:dyDescent="0.2"/>
    <row r="96" spans="1:9" ht="16.5" hidden="1" customHeight="1" x14ac:dyDescent="0.2">
      <c r="A96" s="1"/>
      <c r="B96" s="1"/>
    </row>
    <row r="97" spans="1:2" ht="16.5" hidden="1" customHeight="1" x14ac:dyDescent="0.2">
      <c r="A97" s="1"/>
      <c r="B97" s="1"/>
    </row>
    <row r="98" spans="1:2" ht="16.5" hidden="1" customHeight="1" x14ac:dyDescent="0.2">
      <c r="A98" s="1"/>
    </row>
    <row r="99" spans="1:2" ht="16.5" hidden="1" customHeight="1" x14ac:dyDescent="0.2">
      <c r="A99" s="1"/>
    </row>
    <row r="100" spans="1:2" ht="16.5" hidden="1" customHeight="1" x14ac:dyDescent="0.2">
      <c r="A100" s="1"/>
      <c r="B100" s="1"/>
    </row>
    <row r="101" spans="1:2" ht="16.5" hidden="1" customHeight="1" x14ac:dyDescent="0.2">
      <c r="A101" s="1"/>
      <c r="B101" s="1"/>
    </row>
    <row r="102" spans="1:2" ht="16.5" hidden="1" customHeight="1" x14ac:dyDescent="0.2">
      <c r="A102" s="1"/>
      <c r="B102" s="1"/>
    </row>
    <row r="103" spans="1:2" ht="16.5" hidden="1" customHeight="1" x14ac:dyDescent="0.2">
      <c r="A103" s="1"/>
      <c r="B103" s="1"/>
    </row>
  </sheetData>
  <sheetProtection algorithmName="SHA-512" hashValue="i5NMwh8goi0hhOWGkSfhKeHbFFNVxgNYrgeXo1RLxrK++81aWCsRmW9Pwjob3Lr48Au36RK76PqHNq+7mNFBHw==" saltValue="P5PE/nYpWJ76qCoKzp2vfQ==" spinCount="100000" sheet="1" objects="1" scenarios="1"/>
  <mergeCells count="8">
    <mergeCell ref="H5:H6"/>
    <mergeCell ref="I5:I6"/>
    <mergeCell ref="A5:A6"/>
    <mergeCell ref="A1:G2"/>
    <mergeCell ref="B5:B6"/>
    <mergeCell ref="C5:C6"/>
    <mergeCell ref="G5:G6"/>
    <mergeCell ref="D5:F5"/>
  </mergeCells>
  <pageMargins left="0.7" right="0.7" top="0.75" bottom="0.75" header="0.3" footer="0.3"/>
  <pageSetup scale="85" fitToWidth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Lists!$C$2:$C$256</xm:f>
          </x14:formula1>
          <xm:sqref>B7:B94</xm:sqref>
        </x14:dataValidation>
        <x14:dataValidation type="list" allowBlank="1" showInputMessage="1" showErrorMessage="1" xr:uid="{00000000-0002-0000-0100-000001000000}">
          <x14:formula1>
            <xm:f>Lists!$B$2:$B$14</xm:f>
          </x14:formula1>
          <xm:sqref>A7:A94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E256"/>
  <sheetViews>
    <sheetView workbookViewId="0">
      <selection activeCell="D31" sqref="D31"/>
    </sheetView>
  </sheetViews>
  <sheetFormatPr defaultRowHeight="12.75" x14ac:dyDescent="0.2"/>
  <cols>
    <col min="2" max="2" width="59.42578125" customWidth="1"/>
    <col min="3" max="3" width="35.5703125" customWidth="1"/>
    <col min="4" max="4" width="62.28515625" customWidth="1"/>
  </cols>
  <sheetData>
    <row r="1" spans="1:5" ht="15" x14ac:dyDescent="0.25">
      <c r="A1" s="17" t="s">
        <v>13</v>
      </c>
      <c r="B1" s="18" t="s">
        <v>14</v>
      </c>
      <c r="C1" s="18" t="s">
        <v>20</v>
      </c>
      <c r="D1" s="18" t="s">
        <v>294</v>
      </c>
    </row>
    <row r="2" spans="1:5" x14ac:dyDescent="0.2">
      <c r="A2">
        <v>2014</v>
      </c>
      <c r="B2" t="s">
        <v>17</v>
      </c>
      <c r="C2" t="s">
        <v>21</v>
      </c>
      <c r="D2" s="32">
        <v>2420</v>
      </c>
      <c r="E2" t="s">
        <v>295</v>
      </c>
    </row>
    <row r="3" spans="1:5" x14ac:dyDescent="0.2">
      <c r="A3">
        <v>2015</v>
      </c>
      <c r="B3" t="s">
        <v>18</v>
      </c>
      <c r="C3" t="s">
        <v>22</v>
      </c>
      <c r="D3" s="32">
        <v>2440</v>
      </c>
      <c r="E3" t="s">
        <v>296</v>
      </c>
    </row>
    <row r="4" spans="1:5" x14ac:dyDescent="0.2">
      <c r="A4">
        <v>2016</v>
      </c>
      <c r="B4" s="27" t="s">
        <v>288</v>
      </c>
      <c r="C4" t="s">
        <v>23</v>
      </c>
      <c r="D4" s="33">
        <v>2431</v>
      </c>
      <c r="E4" t="s">
        <v>297</v>
      </c>
    </row>
    <row r="5" spans="1:5" x14ac:dyDescent="0.2">
      <c r="A5">
        <v>2017</v>
      </c>
      <c r="B5" s="27" t="s">
        <v>289</v>
      </c>
      <c r="C5" t="s">
        <v>24</v>
      </c>
      <c r="D5" s="33">
        <v>2432</v>
      </c>
      <c r="E5" t="s">
        <v>298</v>
      </c>
    </row>
    <row r="6" spans="1:5" x14ac:dyDescent="0.2">
      <c r="A6">
        <v>2018</v>
      </c>
      <c r="B6" t="s">
        <v>19</v>
      </c>
      <c r="C6" t="s">
        <v>25</v>
      </c>
      <c r="D6" s="32">
        <v>2450</v>
      </c>
      <c r="E6" t="s">
        <v>299</v>
      </c>
    </row>
    <row r="7" spans="1:5" x14ac:dyDescent="0.2">
      <c r="A7">
        <v>2019</v>
      </c>
      <c r="B7" t="s">
        <v>15</v>
      </c>
      <c r="C7" t="s">
        <v>26</v>
      </c>
      <c r="D7" s="32">
        <v>2321</v>
      </c>
      <c r="E7" t="s">
        <v>300</v>
      </c>
    </row>
    <row r="8" spans="1:5" x14ac:dyDescent="0.2">
      <c r="A8">
        <v>2020</v>
      </c>
      <c r="B8" t="s">
        <v>16</v>
      </c>
      <c r="C8" t="s">
        <v>27</v>
      </c>
      <c r="D8" s="32">
        <v>2316</v>
      </c>
      <c r="E8" t="s">
        <v>301</v>
      </c>
    </row>
    <row r="9" spans="1:5" x14ac:dyDescent="0.2">
      <c r="A9">
        <v>2021</v>
      </c>
      <c r="B9" t="s">
        <v>276</v>
      </c>
      <c r="C9" t="s">
        <v>28</v>
      </c>
      <c r="D9" s="32">
        <v>2240</v>
      </c>
      <c r="E9" t="s">
        <v>302</v>
      </c>
    </row>
    <row r="10" spans="1:5" x14ac:dyDescent="0.2">
      <c r="A10">
        <v>2022</v>
      </c>
      <c r="B10" t="s">
        <v>277</v>
      </c>
      <c r="C10" t="s">
        <v>29</v>
      </c>
      <c r="D10" s="32">
        <v>2242</v>
      </c>
      <c r="E10" t="s">
        <v>303</v>
      </c>
    </row>
    <row r="11" spans="1:5" x14ac:dyDescent="0.2">
      <c r="A11">
        <v>2023</v>
      </c>
      <c r="B11" t="s">
        <v>278</v>
      </c>
      <c r="C11" t="s">
        <v>30</v>
      </c>
      <c r="D11" s="32">
        <v>2222</v>
      </c>
      <c r="E11" t="s">
        <v>304</v>
      </c>
    </row>
    <row r="12" spans="1:5" x14ac:dyDescent="0.2">
      <c r="A12">
        <v>2024</v>
      </c>
      <c r="B12" t="s">
        <v>279</v>
      </c>
      <c r="C12" t="s">
        <v>31</v>
      </c>
      <c r="D12" s="32">
        <v>2217</v>
      </c>
      <c r="E12" t="s">
        <v>305</v>
      </c>
    </row>
    <row r="13" spans="1:5" x14ac:dyDescent="0.2">
      <c r="A13">
        <v>2025</v>
      </c>
      <c r="B13" t="s">
        <v>280</v>
      </c>
      <c r="C13" t="s">
        <v>32</v>
      </c>
      <c r="D13" s="32">
        <v>2230</v>
      </c>
      <c r="E13" t="s">
        <v>306</v>
      </c>
    </row>
    <row r="14" spans="1:5" x14ac:dyDescent="0.2">
      <c r="A14">
        <v>2026</v>
      </c>
      <c r="B14" t="s">
        <v>281</v>
      </c>
      <c r="C14" t="s">
        <v>33</v>
      </c>
      <c r="D14" s="32">
        <v>2220</v>
      </c>
      <c r="E14" t="s">
        <v>307</v>
      </c>
    </row>
    <row r="15" spans="1:5" x14ac:dyDescent="0.2">
      <c r="A15">
        <v>2027</v>
      </c>
      <c r="C15" t="s">
        <v>34</v>
      </c>
      <c r="E15" t="s">
        <v>308</v>
      </c>
    </row>
    <row r="16" spans="1:5" x14ac:dyDescent="0.2">
      <c r="A16">
        <v>2028</v>
      </c>
      <c r="C16" t="s">
        <v>35</v>
      </c>
      <c r="E16" t="s">
        <v>309</v>
      </c>
    </row>
    <row r="17" spans="3:5" x14ac:dyDescent="0.2">
      <c r="C17" t="s">
        <v>36</v>
      </c>
      <c r="E17" t="s">
        <v>310</v>
      </c>
    </row>
    <row r="18" spans="3:5" x14ac:dyDescent="0.2">
      <c r="C18" t="s">
        <v>37</v>
      </c>
      <c r="E18" t="s">
        <v>311</v>
      </c>
    </row>
    <row r="19" spans="3:5" x14ac:dyDescent="0.2">
      <c r="C19" t="s">
        <v>38</v>
      </c>
      <c r="E19" t="s">
        <v>312</v>
      </c>
    </row>
    <row r="20" spans="3:5" x14ac:dyDescent="0.2">
      <c r="C20" t="s">
        <v>39</v>
      </c>
      <c r="E20" t="s">
        <v>313</v>
      </c>
    </row>
    <row r="21" spans="3:5" x14ac:dyDescent="0.2">
      <c r="C21" t="s">
        <v>40</v>
      </c>
      <c r="E21" t="s">
        <v>314</v>
      </c>
    </row>
    <row r="22" spans="3:5" x14ac:dyDescent="0.2">
      <c r="C22" t="s">
        <v>41</v>
      </c>
      <c r="E22" t="s">
        <v>315</v>
      </c>
    </row>
    <row r="23" spans="3:5" x14ac:dyDescent="0.2">
      <c r="C23" t="s">
        <v>42</v>
      </c>
      <c r="E23" t="s">
        <v>316</v>
      </c>
    </row>
    <row r="24" spans="3:5" x14ac:dyDescent="0.2">
      <c r="C24" t="s">
        <v>43</v>
      </c>
      <c r="E24" t="s">
        <v>317</v>
      </c>
    </row>
    <row r="25" spans="3:5" x14ac:dyDescent="0.2">
      <c r="C25" t="s">
        <v>44</v>
      </c>
      <c r="E25" t="s">
        <v>318</v>
      </c>
    </row>
    <row r="26" spans="3:5" x14ac:dyDescent="0.2">
      <c r="C26" t="s">
        <v>45</v>
      </c>
      <c r="E26" t="s">
        <v>319</v>
      </c>
    </row>
    <row r="27" spans="3:5" x14ac:dyDescent="0.2">
      <c r="C27" t="s">
        <v>46</v>
      </c>
      <c r="E27" t="s">
        <v>320</v>
      </c>
    </row>
    <row r="28" spans="3:5" x14ac:dyDescent="0.2">
      <c r="C28" t="s">
        <v>47</v>
      </c>
      <c r="E28" t="s">
        <v>321</v>
      </c>
    </row>
    <row r="29" spans="3:5" x14ac:dyDescent="0.2">
      <c r="C29" t="s">
        <v>48</v>
      </c>
      <c r="E29" t="s">
        <v>322</v>
      </c>
    </row>
    <row r="30" spans="3:5" x14ac:dyDescent="0.2">
      <c r="C30" t="s">
        <v>49</v>
      </c>
      <c r="E30" t="s">
        <v>323</v>
      </c>
    </row>
    <row r="31" spans="3:5" x14ac:dyDescent="0.2">
      <c r="C31" t="s">
        <v>50</v>
      </c>
      <c r="E31" t="s">
        <v>324</v>
      </c>
    </row>
    <row r="32" spans="3:5" x14ac:dyDescent="0.2">
      <c r="C32" t="s">
        <v>51</v>
      </c>
      <c r="E32" t="s">
        <v>325</v>
      </c>
    </row>
    <row r="33" spans="3:5" x14ac:dyDescent="0.2">
      <c r="C33" t="s">
        <v>52</v>
      </c>
      <c r="E33" t="s">
        <v>326</v>
      </c>
    </row>
    <row r="34" spans="3:5" x14ac:dyDescent="0.2">
      <c r="C34" t="s">
        <v>53</v>
      </c>
      <c r="E34" t="s">
        <v>327</v>
      </c>
    </row>
    <row r="35" spans="3:5" x14ac:dyDescent="0.2">
      <c r="C35" t="s">
        <v>54</v>
      </c>
      <c r="E35" t="s">
        <v>328</v>
      </c>
    </row>
    <row r="36" spans="3:5" x14ac:dyDescent="0.2">
      <c r="C36" t="s">
        <v>55</v>
      </c>
      <c r="E36" t="s">
        <v>329</v>
      </c>
    </row>
    <row r="37" spans="3:5" x14ac:dyDescent="0.2">
      <c r="C37" t="s">
        <v>56</v>
      </c>
      <c r="E37" t="s">
        <v>330</v>
      </c>
    </row>
    <row r="38" spans="3:5" x14ac:dyDescent="0.2">
      <c r="C38" t="s">
        <v>57</v>
      </c>
      <c r="E38" t="s">
        <v>331</v>
      </c>
    </row>
    <row r="39" spans="3:5" x14ac:dyDescent="0.2">
      <c r="C39" t="s">
        <v>58</v>
      </c>
      <c r="E39" t="s">
        <v>332</v>
      </c>
    </row>
    <row r="40" spans="3:5" x14ac:dyDescent="0.2">
      <c r="C40" t="s">
        <v>59</v>
      </c>
      <c r="E40" t="s">
        <v>333</v>
      </c>
    </row>
    <row r="41" spans="3:5" x14ac:dyDescent="0.2">
      <c r="C41" t="s">
        <v>60</v>
      </c>
      <c r="E41" t="s">
        <v>334</v>
      </c>
    </row>
    <row r="42" spans="3:5" x14ac:dyDescent="0.2">
      <c r="C42" t="s">
        <v>61</v>
      </c>
      <c r="E42" t="s">
        <v>335</v>
      </c>
    </row>
    <row r="43" spans="3:5" x14ac:dyDescent="0.2">
      <c r="C43" t="s">
        <v>62</v>
      </c>
      <c r="E43" t="s">
        <v>336</v>
      </c>
    </row>
    <row r="44" spans="3:5" x14ac:dyDescent="0.2">
      <c r="C44" t="s">
        <v>63</v>
      </c>
      <c r="E44" t="s">
        <v>337</v>
      </c>
    </row>
    <row r="45" spans="3:5" x14ac:dyDescent="0.2">
      <c r="C45" t="s">
        <v>64</v>
      </c>
      <c r="E45" t="s">
        <v>338</v>
      </c>
    </row>
    <row r="46" spans="3:5" x14ac:dyDescent="0.2">
      <c r="C46" t="s">
        <v>65</v>
      </c>
      <c r="E46" t="s">
        <v>339</v>
      </c>
    </row>
    <row r="47" spans="3:5" x14ac:dyDescent="0.2">
      <c r="C47" t="s">
        <v>66</v>
      </c>
      <c r="E47" t="s">
        <v>340</v>
      </c>
    </row>
    <row r="48" spans="3:5" x14ac:dyDescent="0.2">
      <c r="C48" t="s">
        <v>67</v>
      </c>
      <c r="E48" t="s">
        <v>341</v>
      </c>
    </row>
    <row r="49" spans="3:5" x14ac:dyDescent="0.2">
      <c r="C49" t="s">
        <v>68</v>
      </c>
      <c r="E49" t="s">
        <v>342</v>
      </c>
    </row>
    <row r="50" spans="3:5" x14ac:dyDescent="0.2">
      <c r="C50" t="s">
        <v>69</v>
      </c>
      <c r="E50" t="s">
        <v>343</v>
      </c>
    </row>
    <row r="51" spans="3:5" x14ac:dyDescent="0.2">
      <c r="C51" t="s">
        <v>70</v>
      </c>
      <c r="E51" t="s">
        <v>344</v>
      </c>
    </row>
    <row r="52" spans="3:5" x14ac:dyDescent="0.2">
      <c r="C52" t="s">
        <v>71</v>
      </c>
      <c r="E52" t="s">
        <v>345</v>
      </c>
    </row>
    <row r="53" spans="3:5" x14ac:dyDescent="0.2">
      <c r="C53" t="s">
        <v>72</v>
      </c>
      <c r="E53" t="s">
        <v>346</v>
      </c>
    </row>
    <row r="54" spans="3:5" x14ac:dyDescent="0.2">
      <c r="C54" t="s">
        <v>73</v>
      </c>
      <c r="E54" t="s">
        <v>347</v>
      </c>
    </row>
    <row r="55" spans="3:5" x14ac:dyDescent="0.2">
      <c r="C55" t="s">
        <v>74</v>
      </c>
      <c r="E55" t="s">
        <v>348</v>
      </c>
    </row>
    <row r="56" spans="3:5" x14ac:dyDescent="0.2">
      <c r="C56" t="s">
        <v>75</v>
      </c>
      <c r="E56" t="s">
        <v>349</v>
      </c>
    </row>
    <row r="57" spans="3:5" x14ac:dyDescent="0.2">
      <c r="C57" t="s">
        <v>76</v>
      </c>
      <c r="E57" t="s">
        <v>350</v>
      </c>
    </row>
    <row r="58" spans="3:5" x14ac:dyDescent="0.2">
      <c r="C58" t="s">
        <v>77</v>
      </c>
      <c r="E58" t="s">
        <v>351</v>
      </c>
    </row>
    <row r="59" spans="3:5" x14ac:dyDescent="0.2">
      <c r="C59" t="s">
        <v>78</v>
      </c>
      <c r="E59" t="s">
        <v>352</v>
      </c>
    </row>
    <row r="60" spans="3:5" x14ac:dyDescent="0.2">
      <c r="C60" t="s">
        <v>79</v>
      </c>
      <c r="E60" t="s">
        <v>353</v>
      </c>
    </row>
    <row r="61" spans="3:5" x14ac:dyDescent="0.2">
      <c r="C61" t="s">
        <v>80</v>
      </c>
      <c r="E61" t="s">
        <v>354</v>
      </c>
    </row>
    <row r="62" spans="3:5" x14ac:dyDescent="0.2">
      <c r="C62" t="s">
        <v>81</v>
      </c>
      <c r="E62" t="s">
        <v>355</v>
      </c>
    </row>
    <row r="63" spans="3:5" x14ac:dyDescent="0.2">
      <c r="C63" t="s">
        <v>82</v>
      </c>
      <c r="E63" t="s">
        <v>356</v>
      </c>
    </row>
    <row r="64" spans="3:5" x14ac:dyDescent="0.2">
      <c r="C64" t="s">
        <v>83</v>
      </c>
      <c r="E64" t="s">
        <v>357</v>
      </c>
    </row>
    <row r="65" spans="3:5" x14ac:dyDescent="0.2">
      <c r="C65" t="s">
        <v>84</v>
      </c>
      <c r="E65" t="s">
        <v>358</v>
      </c>
    </row>
    <row r="66" spans="3:5" x14ac:dyDescent="0.2">
      <c r="C66" t="s">
        <v>85</v>
      </c>
      <c r="E66" t="s">
        <v>359</v>
      </c>
    </row>
    <row r="67" spans="3:5" x14ac:dyDescent="0.2">
      <c r="C67" t="s">
        <v>86</v>
      </c>
      <c r="E67" t="s">
        <v>360</v>
      </c>
    </row>
    <row r="68" spans="3:5" x14ac:dyDescent="0.2">
      <c r="C68" t="s">
        <v>87</v>
      </c>
      <c r="E68" t="s">
        <v>361</v>
      </c>
    </row>
    <row r="69" spans="3:5" x14ac:dyDescent="0.2">
      <c r="C69" t="s">
        <v>88</v>
      </c>
      <c r="E69" t="s">
        <v>362</v>
      </c>
    </row>
    <row r="70" spans="3:5" x14ac:dyDescent="0.2">
      <c r="C70" t="s">
        <v>89</v>
      </c>
      <c r="E70" t="s">
        <v>363</v>
      </c>
    </row>
    <row r="71" spans="3:5" x14ac:dyDescent="0.2">
      <c r="C71" t="s">
        <v>90</v>
      </c>
      <c r="E71" t="s">
        <v>364</v>
      </c>
    </row>
    <row r="72" spans="3:5" x14ac:dyDescent="0.2">
      <c r="C72" t="s">
        <v>91</v>
      </c>
      <c r="E72" t="s">
        <v>365</v>
      </c>
    </row>
    <row r="73" spans="3:5" x14ac:dyDescent="0.2">
      <c r="C73" t="s">
        <v>92</v>
      </c>
      <c r="E73" t="s">
        <v>366</v>
      </c>
    </row>
    <row r="74" spans="3:5" x14ac:dyDescent="0.2">
      <c r="C74" t="s">
        <v>93</v>
      </c>
      <c r="E74" t="s">
        <v>367</v>
      </c>
    </row>
    <row r="75" spans="3:5" x14ac:dyDescent="0.2">
      <c r="C75" t="s">
        <v>94</v>
      </c>
      <c r="E75" t="s">
        <v>368</v>
      </c>
    </row>
    <row r="76" spans="3:5" x14ac:dyDescent="0.2">
      <c r="C76" t="s">
        <v>95</v>
      </c>
      <c r="E76" t="s">
        <v>369</v>
      </c>
    </row>
    <row r="77" spans="3:5" x14ac:dyDescent="0.2">
      <c r="C77" t="s">
        <v>96</v>
      </c>
      <c r="E77" t="s">
        <v>370</v>
      </c>
    </row>
    <row r="78" spans="3:5" x14ac:dyDescent="0.2">
      <c r="C78" t="s">
        <v>97</v>
      </c>
      <c r="E78" t="s">
        <v>371</v>
      </c>
    </row>
    <row r="79" spans="3:5" x14ac:dyDescent="0.2">
      <c r="C79" t="s">
        <v>98</v>
      </c>
      <c r="E79" t="s">
        <v>372</v>
      </c>
    </row>
    <row r="80" spans="3:5" x14ac:dyDescent="0.2">
      <c r="C80" t="s">
        <v>99</v>
      </c>
      <c r="E80" t="s">
        <v>373</v>
      </c>
    </row>
    <row r="81" spans="3:5" x14ac:dyDescent="0.2">
      <c r="C81" t="s">
        <v>100</v>
      </c>
      <c r="E81" t="s">
        <v>374</v>
      </c>
    </row>
    <row r="82" spans="3:5" x14ac:dyDescent="0.2">
      <c r="C82" t="s">
        <v>101</v>
      </c>
      <c r="E82" t="s">
        <v>375</v>
      </c>
    </row>
    <row r="83" spans="3:5" x14ac:dyDescent="0.2">
      <c r="C83" t="s">
        <v>102</v>
      </c>
      <c r="E83" t="s">
        <v>376</v>
      </c>
    </row>
    <row r="84" spans="3:5" x14ac:dyDescent="0.2">
      <c r="C84" t="s">
        <v>103</v>
      </c>
      <c r="E84" t="s">
        <v>377</v>
      </c>
    </row>
    <row r="85" spans="3:5" x14ac:dyDescent="0.2">
      <c r="C85" t="s">
        <v>104</v>
      </c>
      <c r="E85" t="s">
        <v>378</v>
      </c>
    </row>
    <row r="86" spans="3:5" x14ac:dyDescent="0.2">
      <c r="C86" t="s">
        <v>105</v>
      </c>
      <c r="E86" t="s">
        <v>379</v>
      </c>
    </row>
    <row r="87" spans="3:5" x14ac:dyDescent="0.2">
      <c r="C87" t="s">
        <v>106</v>
      </c>
      <c r="E87" t="s">
        <v>380</v>
      </c>
    </row>
    <row r="88" spans="3:5" x14ac:dyDescent="0.2">
      <c r="C88" t="s">
        <v>107</v>
      </c>
      <c r="E88" t="s">
        <v>381</v>
      </c>
    </row>
    <row r="89" spans="3:5" x14ac:dyDescent="0.2">
      <c r="C89" t="s">
        <v>108</v>
      </c>
      <c r="E89" t="s">
        <v>382</v>
      </c>
    </row>
    <row r="90" spans="3:5" x14ac:dyDescent="0.2">
      <c r="C90" t="s">
        <v>109</v>
      </c>
      <c r="E90" t="s">
        <v>383</v>
      </c>
    </row>
    <row r="91" spans="3:5" x14ac:dyDescent="0.2">
      <c r="C91" t="s">
        <v>110</v>
      </c>
      <c r="E91" t="s">
        <v>384</v>
      </c>
    </row>
    <row r="92" spans="3:5" x14ac:dyDescent="0.2">
      <c r="C92" t="s">
        <v>111</v>
      </c>
      <c r="E92" t="s">
        <v>385</v>
      </c>
    </row>
    <row r="93" spans="3:5" x14ac:dyDescent="0.2">
      <c r="C93" t="s">
        <v>112</v>
      </c>
      <c r="E93" t="s">
        <v>386</v>
      </c>
    </row>
    <row r="94" spans="3:5" x14ac:dyDescent="0.2">
      <c r="C94" t="s">
        <v>113</v>
      </c>
      <c r="E94" t="s">
        <v>387</v>
      </c>
    </row>
    <row r="95" spans="3:5" x14ac:dyDescent="0.2">
      <c r="C95" t="s">
        <v>114</v>
      </c>
      <c r="E95" t="s">
        <v>388</v>
      </c>
    </row>
    <row r="96" spans="3:5" x14ac:dyDescent="0.2">
      <c r="C96" t="s">
        <v>115</v>
      </c>
      <c r="E96" t="s">
        <v>389</v>
      </c>
    </row>
    <row r="97" spans="3:5" x14ac:dyDescent="0.2">
      <c r="C97" t="s">
        <v>116</v>
      </c>
      <c r="E97" t="s">
        <v>390</v>
      </c>
    </row>
    <row r="98" spans="3:5" x14ac:dyDescent="0.2">
      <c r="C98" t="s">
        <v>117</v>
      </c>
      <c r="E98" t="s">
        <v>391</v>
      </c>
    </row>
    <row r="99" spans="3:5" x14ac:dyDescent="0.2">
      <c r="C99" t="s">
        <v>118</v>
      </c>
      <c r="E99" t="s">
        <v>392</v>
      </c>
    </row>
    <row r="100" spans="3:5" x14ac:dyDescent="0.2">
      <c r="C100" t="s">
        <v>119</v>
      </c>
      <c r="E100" t="s">
        <v>393</v>
      </c>
    </row>
    <row r="101" spans="3:5" x14ac:dyDescent="0.2">
      <c r="C101" t="s">
        <v>120</v>
      </c>
      <c r="E101" t="s">
        <v>394</v>
      </c>
    </row>
    <row r="102" spans="3:5" x14ac:dyDescent="0.2">
      <c r="C102" t="s">
        <v>121</v>
      </c>
      <c r="E102" t="s">
        <v>395</v>
      </c>
    </row>
    <row r="103" spans="3:5" x14ac:dyDescent="0.2">
      <c r="C103" t="s">
        <v>122</v>
      </c>
      <c r="E103" t="s">
        <v>396</v>
      </c>
    </row>
    <row r="104" spans="3:5" x14ac:dyDescent="0.2">
      <c r="C104" t="s">
        <v>123</v>
      </c>
      <c r="E104" t="s">
        <v>397</v>
      </c>
    </row>
    <row r="105" spans="3:5" x14ac:dyDescent="0.2">
      <c r="C105" t="s">
        <v>124</v>
      </c>
      <c r="E105" t="s">
        <v>398</v>
      </c>
    </row>
    <row r="106" spans="3:5" x14ac:dyDescent="0.2">
      <c r="C106" t="s">
        <v>125</v>
      </c>
      <c r="E106" t="s">
        <v>399</v>
      </c>
    </row>
    <row r="107" spans="3:5" x14ac:dyDescent="0.2">
      <c r="C107" t="s">
        <v>126</v>
      </c>
      <c r="E107" t="s">
        <v>400</v>
      </c>
    </row>
    <row r="108" spans="3:5" x14ac:dyDescent="0.2">
      <c r="C108" t="s">
        <v>127</v>
      </c>
      <c r="E108" t="s">
        <v>401</v>
      </c>
    </row>
    <row r="109" spans="3:5" x14ac:dyDescent="0.2">
      <c r="C109" t="s">
        <v>128</v>
      </c>
      <c r="E109" t="s">
        <v>402</v>
      </c>
    </row>
    <row r="110" spans="3:5" x14ac:dyDescent="0.2">
      <c r="C110" t="s">
        <v>129</v>
      </c>
      <c r="E110" t="s">
        <v>403</v>
      </c>
    </row>
    <row r="111" spans="3:5" x14ac:dyDescent="0.2">
      <c r="C111" t="s">
        <v>130</v>
      </c>
      <c r="E111" t="s">
        <v>404</v>
      </c>
    </row>
    <row r="112" spans="3:5" x14ac:dyDescent="0.2">
      <c r="C112" t="s">
        <v>131</v>
      </c>
      <c r="E112" t="s">
        <v>405</v>
      </c>
    </row>
    <row r="113" spans="3:5" x14ac:dyDescent="0.2">
      <c r="C113" t="s">
        <v>132</v>
      </c>
      <c r="E113" t="s">
        <v>406</v>
      </c>
    </row>
    <row r="114" spans="3:5" x14ac:dyDescent="0.2">
      <c r="C114" t="s">
        <v>133</v>
      </c>
      <c r="E114" t="s">
        <v>407</v>
      </c>
    </row>
    <row r="115" spans="3:5" x14ac:dyDescent="0.2">
      <c r="C115" t="s">
        <v>134</v>
      </c>
      <c r="E115" t="s">
        <v>408</v>
      </c>
    </row>
    <row r="116" spans="3:5" x14ac:dyDescent="0.2">
      <c r="C116" t="s">
        <v>135</v>
      </c>
      <c r="E116" t="s">
        <v>409</v>
      </c>
    </row>
    <row r="117" spans="3:5" x14ac:dyDescent="0.2">
      <c r="C117" t="s">
        <v>136</v>
      </c>
      <c r="E117" t="s">
        <v>410</v>
      </c>
    </row>
    <row r="118" spans="3:5" x14ac:dyDescent="0.2">
      <c r="C118" t="s">
        <v>137</v>
      </c>
      <c r="E118" t="s">
        <v>411</v>
      </c>
    </row>
    <row r="119" spans="3:5" x14ac:dyDescent="0.2">
      <c r="C119" t="s">
        <v>138</v>
      </c>
      <c r="E119" t="s">
        <v>412</v>
      </c>
    </row>
    <row r="120" spans="3:5" x14ac:dyDescent="0.2">
      <c r="C120" t="s">
        <v>139</v>
      </c>
      <c r="E120" t="s">
        <v>413</v>
      </c>
    </row>
    <row r="121" spans="3:5" x14ac:dyDescent="0.2">
      <c r="C121" t="s">
        <v>140</v>
      </c>
      <c r="E121" t="s">
        <v>414</v>
      </c>
    </row>
    <row r="122" spans="3:5" x14ac:dyDescent="0.2">
      <c r="C122" t="s">
        <v>141</v>
      </c>
      <c r="E122" t="s">
        <v>415</v>
      </c>
    </row>
    <row r="123" spans="3:5" x14ac:dyDescent="0.2">
      <c r="C123" t="s">
        <v>142</v>
      </c>
      <c r="E123" t="s">
        <v>416</v>
      </c>
    </row>
    <row r="124" spans="3:5" x14ac:dyDescent="0.2">
      <c r="C124" t="s">
        <v>143</v>
      </c>
      <c r="E124" t="s">
        <v>417</v>
      </c>
    </row>
    <row r="125" spans="3:5" x14ac:dyDescent="0.2">
      <c r="C125" t="s">
        <v>144</v>
      </c>
      <c r="E125" t="s">
        <v>418</v>
      </c>
    </row>
    <row r="126" spans="3:5" x14ac:dyDescent="0.2">
      <c r="C126" t="s">
        <v>145</v>
      </c>
      <c r="E126" t="s">
        <v>419</v>
      </c>
    </row>
    <row r="127" spans="3:5" x14ac:dyDescent="0.2">
      <c r="C127" t="s">
        <v>146</v>
      </c>
      <c r="E127" t="s">
        <v>420</v>
      </c>
    </row>
    <row r="128" spans="3:5" x14ac:dyDescent="0.2">
      <c r="C128" t="s">
        <v>147</v>
      </c>
      <c r="E128" t="s">
        <v>421</v>
      </c>
    </row>
    <row r="129" spans="3:5" x14ac:dyDescent="0.2">
      <c r="C129" t="s">
        <v>148</v>
      </c>
      <c r="E129" t="s">
        <v>422</v>
      </c>
    </row>
    <row r="130" spans="3:5" x14ac:dyDescent="0.2">
      <c r="C130" t="s">
        <v>149</v>
      </c>
      <c r="E130" t="s">
        <v>423</v>
      </c>
    </row>
    <row r="131" spans="3:5" x14ac:dyDescent="0.2">
      <c r="C131" t="s">
        <v>150</v>
      </c>
      <c r="E131" t="s">
        <v>424</v>
      </c>
    </row>
    <row r="132" spans="3:5" x14ac:dyDescent="0.2">
      <c r="C132" t="s">
        <v>151</v>
      </c>
      <c r="E132" t="s">
        <v>425</v>
      </c>
    </row>
    <row r="133" spans="3:5" x14ac:dyDescent="0.2">
      <c r="C133" t="s">
        <v>152</v>
      </c>
      <c r="E133" t="s">
        <v>426</v>
      </c>
    </row>
    <row r="134" spans="3:5" x14ac:dyDescent="0.2">
      <c r="C134" t="s">
        <v>153</v>
      </c>
      <c r="E134" t="s">
        <v>427</v>
      </c>
    </row>
    <row r="135" spans="3:5" x14ac:dyDescent="0.2">
      <c r="C135" t="s">
        <v>154</v>
      </c>
      <c r="E135" t="s">
        <v>428</v>
      </c>
    </row>
    <row r="136" spans="3:5" x14ac:dyDescent="0.2">
      <c r="C136" t="s">
        <v>155</v>
      </c>
      <c r="E136" t="s">
        <v>429</v>
      </c>
    </row>
    <row r="137" spans="3:5" x14ac:dyDescent="0.2">
      <c r="C137" t="s">
        <v>156</v>
      </c>
      <c r="E137" t="s">
        <v>430</v>
      </c>
    </row>
    <row r="138" spans="3:5" x14ac:dyDescent="0.2">
      <c r="C138" t="s">
        <v>157</v>
      </c>
      <c r="E138" t="s">
        <v>431</v>
      </c>
    </row>
    <row r="139" spans="3:5" x14ac:dyDescent="0.2">
      <c r="C139" t="s">
        <v>158</v>
      </c>
      <c r="E139" t="s">
        <v>432</v>
      </c>
    </row>
    <row r="140" spans="3:5" x14ac:dyDescent="0.2">
      <c r="C140" t="s">
        <v>159</v>
      </c>
      <c r="E140" t="s">
        <v>433</v>
      </c>
    </row>
    <row r="141" spans="3:5" x14ac:dyDescent="0.2">
      <c r="C141" t="s">
        <v>160</v>
      </c>
      <c r="E141" t="s">
        <v>434</v>
      </c>
    </row>
    <row r="142" spans="3:5" x14ac:dyDescent="0.2">
      <c r="C142" t="s">
        <v>161</v>
      </c>
      <c r="E142" t="s">
        <v>435</v>
      </c>
    </row>
    <row r="143" spans="3:5" x14ac:dyDescent="0.2">
      <c r="C143" t="s">
        <v>162</v>
      </c>
      <c r="E143" t="s">
        <v>436</v>
      </c>
    </row>
    <row r="144" spans="3:5" x14ac:dyDescent="0.2">
      <c r="C144" t="s">
        <v>163</v>
      </c>
      <c r="E144" t="s">
        <v>437</v>
      </c>
    </row>
    <row r="145" spans="3:5" x14ac:dyDescent="0.2">
      <c r="C145" t="s">
        <v>164</v>
      </c>
      <c r="E145" t="s">
        <v>438</v>
      </c>
    </row>
    <row r="146" spans="3:5" x14ac:dyDescent="0.2">
      <c r="C146" t="s">
        <v>165</v>
      </c>
      <c r="E146" t="s">
        <v>439</v>
      </c>
    </row>
    <row r="147" spans="3:5" x14ac:dyDescent="0.2">
      <c r="C147" t="s">
        <v>166</v>
      </c>
      <c r="E147" t="s">
        <v>440</v>
      </c>
    </row>
    <row r="148" spans="3:5" x14ac:dyDescent="0.2">
      <c r="C148" t="s">
        <v>167</v>
      </c>
      <c r="E148" t="s">
        <v>441</v>
      </c>
    </row>
    <row r="149" spans="3:5" x14ac:dyDescent="0.2">
      <c r="C149" t="s">
        <v>168</v>
      </c>
      <c r="E149" t="s">
        <v>442</v>
      </c>
    </row>
    <row r="150" spans="3:5" x14ac:dyDescent="0.2">
      <c r="C150" t="s">
        <v>169</v>
      </c>
      <c r="E150" t="s">
        <v>443</v>
      </c>
    </row>
    <row r="151" spans="3:5" x14ac:dyDescent="0.2">
      <c r="C151" t="s">
        <v>170</v>
      </c>
      <c r="E151" t="s">
        <v>444</v>
      </c>
    </row>
    <row r="152" spans="3:5" x14ac:dyDescent="0.2">
      <c r="C152" t="s">
        <v>171</v>
      </c>
      <c r="E152" t="s">
        <v>445</v>
      </c>
    </row>
    <row r="153" spans="3:5" x14ac:dyDescent="0.2">
      <c r="C153" t="s">
        <v>172</v>
      </c>
      <c r="E153" t="s">
        <v>446</v>
      </c>
    </row>
    <row r="154" spans="3:5" x14ac:dyDescent="0.2">
      <c r="C154" t="s">
        <v>173</v>
      </c>
      <c r="E154" t="s">
        <v>447</v>
      </c>
    </row>
    <row r="155" spans="3:5" x14ac:dyDescent="0.2">
      <c r="C155" t="s">
        <v>174</v>
      </c>
      <c r="E155" t="s">
        <v>448</v>
      </c>
    </row>
    <row r="156" spans="3:5" x14ac:dyDescent="0.2">
      <c r="C156" t="s">
        <v>175</v>
      </c>
      <c r="E156" t="s">
        <v>449</v>
      </c>
    </row>
    <row r="157" spans="3:5" x14ac:dyDescent="0.2">
      <c r="C157" t="s">
        <v>176</v>
      </c>
      <c r="E157" t="s">
        <v>450</v>
      </c>
    </row>
    <row r="158" spans="3:5" x14ac:dyDescent="0.2">
      <c r="C158" t="s">
        <v>177</v>
      </c>
      <c r="E158" t="s">
        <v>451</v>
      </c>
    </row>
    <row r="159" spans="3:5" x14ac:dyDescent="0.2">
      <c r="C159" t="s">
        <v>178</v>
      </c>
      <c r="E159" t="s">
        <v>452</v>
      </c>
    </row>
    <row r="160" spans="3:5" x14ac:dyDescent="0.2">
      <c r="C160" t="s">
        <v>179</v>
      </c>
      <c r="E160" t="s">
        <v>453</v>
      </c>
    </row>
    <row r="161" spans="3:5" x14ac:dyDescent="0.2">
      <c r="C161" t="s">
        <v>180</v>
      </c>
      <c r="E161" t="s">
        <v>454</v>
      </c>
    </row>
    <row r="162" spans="3:5" x14ac:dyDescent="0.2">
      <c r="C162" t="s">
        <v>181</v>
      </c>
      <c r="E162" t="s">
        <v>455</v>
      </c>
    </row>
    <row r="163" spans="3:5" x14ac:dyDescent="0.2">
      <c r="C163" t="s">
        <v>182</v>
      </c>
      <c r="E163" t="s">
        <v>456</v>
      </c>
    </row>
    <row r="164" spans="3:5" x14ac:dyDescent="0.2">
      <c r="C164" t="s">
        <v>183</v>
      </c>
      <c r="E164" t="s">
        <v>457</v>
      </c>
    </row>
    <row r="165" spans="3:5" x14ac:dyDescent="0.2">
      <c r="C165" t="s">
        <v>184</v>
      </c>
      <c r="E165" t="s">
        <v>458</v>
      </c>
    </row>
    <row r="166" spans="3:5" x14ac:dyDescent="0.2">
      <c r="C166" t="s">
        <v>185</v>
      </c>
      <c r="E166" t="s">
        <v>459</v>
      </c>
    </row>
    <row r="167" spans="3:5" x14ac:dyDescent="0.2">
      <c r="C167" t="s">
        <v>186</v>
      </c>
      <c r="E167" t="s">
        <v>460</v>
      </c>
    </row>
    <row r="168" spans="3:5" x14ac:dyDescent="0.2">
      <c r="C168" t="s">
        <v>187</v>
      </c>
      <c r="E168" t="s">
        <v>461</v>
      </c>
    </row>
    <row r="169" spans="3:5" x14ac:dyDescent="0.2">
      <c r="C169" t="s">
        <v>188</v>
      </c>
      <c r="E169" t="s">
        <v>462</v>
      </c>
    </row>
    <row r="170" spans="3:5" x14ac:dyDescent="0.2">
      <c r="C170" t="s">
        <v>189</v>
      </c>
      <c r="E170" t="s">
        <v>463</v>
      </c>
    </row>
    <row r="171" spans="3:5" x14ac:dyDescent="0.2">
      <c r="C171" t="s">
        <v>190</v>
      </c>
      <c r="E171" t="s">
        <v>464</v>
      </c>
    </row>
    <row r="172" spans="3:5" x14ac:dyDescent="0.2">
      <c r="C172" t="s">
        <v>191</v>
      </c>
      <c r="E172" t="s">
        <v>465</v>
      </c>
    </row>
    <row r="173" spans="3:5" x14ac:dyDescent="0.2">
      <c r="C173" t="s">
        <v>192</v>
      </c>
      <c r="E173" t="s">
        <v>466</v>
      </c>
    </row>
    <row r="174" spans="3:5" x14ac:dyDescent="0.2">
      <c r="C174" t="s">
        <v>193</v>
      </c>
      <c r="E174" t="s">
        <v>467</v>
      </c>
    </row>
    <row r="175" spans="3:5" x14ac:dyDescent="0.2">
      <c r="C175" t="s">
        <v>194</v>
      </c>
      <c r="E175" t="s">
        <v>468</v>
      </c>
    </row>
    <row r="176" spans="3:5" x14ac:dyDescent="0.2">
      <c r="C176" t="s">
        <v>195</v>
      </c>
      <c r="E176" t="s">
        <v>469</v>
      </c>
    </row>
    <row r="177" spans="3:5" x14ac:dyDescent="0.2">
      <c r="C177" t="s">
        <v>196</v>
      </c>
      <c r="E177" t="s">
        <v>470</v>
      </c>
    </row>
    <row r="178" spans="3:5" x14ac:dyDescent="0.2">
      <c r="C178" t="s">
        <v>197</v>
      </c>
      <c r="E178" t="s">
        <v>471</v>
      </c>
    </row>
    <row r="179" spans="3:5" x14ac:dyDescent="0.2">
      <c r="C179" t="s">
        <v>198</v>
      </c>
      <c r="E179" t="s">
        <v>472</v>
      </c>
    </row>
    <row r="180" spans="3:5" x14ac:dyDescent="0.2">
      <c r="C180" t="s">
        <v>199</v>
      </c>
      <c r="E180" t="s">
        <v>473</v>
      </c>
    </row>
    <row r="181" spans="3:5" x14ac:dyDescent="0.2">
      <c r="C181" t="s">
        <v>200</v>
      </c>
      <c r="E181" t="s">
        <v>474</v>
      </c>
    </row>
    <row r="182" spans="3:5" x14ac:dyDescent="0.2">
      <c r="C182" t="s">
        <v>201</v>
      </c>
      <c r="E182" t="s">
        <v>475</v>
      </c>
    </row>
    <row r="183" spans="3:5" x14ac:dyDescent="0.2">
      <c r="C183" t="s">
        <v>202</v>
      </c>
      <c r="E183" t="s">
        <v>476</v>
      </c>
    </row>
    <row r="184" spans="3:5" x14ac:dyDescent="0.2">
      <c r="C184" t="s">
        <v>203</v>
      </c>
      <c r="E184" t="s">
        <v>477</v>
      </c>
    </row>
    <row r="185" spans="3:5" x14ac:dyDescent="0.2">
      <c r="C185" t="s">
        <v>204</v>
      </c>
      <c r="E185" t="s">
        <v>321</v>
      </c>
    </row>
    <row r="186" spans="3:5" x14ac:dyDescent="0.2">
      <c r="C186" t="s">
        <v>205</v>
      </c>
      <c r="E186" t="s">
        <v>478</v>
      </c>
    </row>
    <row r="187" spans="3:5" x14ac:dyDescent="0.2">
      <c r="C187" t="s">
        <v>206</v>
      </c>
      <c r="E187" t="s">
        <v>479</v>
      </c>
    </row>
    <row r="188" spans="3:5" x14ac:dyDescent="0.2">
      <c r="C188" t="s">
        <v>207</v>
      </c>
      <c r="E188" t="s">
        <v>480</v>
      </c>
    </row>
    <row r="189" spans="3:5" x14ac:dyDescent="0.2">
      <c r="C189" t="s">
        <v>208</v>
      </c>
      <c r="E189" t="s">
        <v>481</v>
      </c>
    </row>
    <row r="190" spans="3:5" x14ac:dyDescent="0.2">
      <c r="C190" t="s">
        <v>209</v>
      </c>
      <c r="E190" t="s">
        <v>482</v>
      </c>
    </row>
    <row r="191" spans="3:5" x14ac:dyDescent="0.2">
      <c r="C191" t="s">
        <v>210</v>
      </c>
      <c r="E191" t="s">
        <v>483</v>
      </c>
    </row>
    <row r="192" spans="3:5" x14ac:dyDescent="0.2">
      <c r="C192" t="s">
        <v>211</v>
      </c>
      <c r="E192" t="s">
        <v>484</v>
      </c>
    </row>
    <row r="193" spans="3:5" x14ac:dyDescent="0.2">
      <c r="C193" t="s">
        <v>212</v>
      </c>
      <c r="E193" t="s">
        <v>485</v>
      </c>
    </row>
    <row r="194" spans="3:5" x14ac:dyDescent="0.2">
      <c r="C194" t="s">
        <v>213</v>
      </c>
      <c r="E194" t="s">
        <v>486</v>
      </c>
    </row>
    <row r="195" spans="3:5" x14ac:dyDescent="0.2">
      <c r="C195" t="s">
        <v>214</v>
      </c>
      <c r="E195" t="s">
        <v>487</v>
      </c>
    </row>
    <row r="196" spans="3:5" x14ac:dyDescent="0.2">
      <c r="C196" t="s">
        <v>215</v>
      </c>
      <c r="E196" t="s">
        <v>321</v>
      </c>
    </row>
    <row r="197" spans="3:5" x14ac:dyDescent="0.2">
      <c r="C197" t="s">
        <v>216</v>
      </c>
      <c r="E197" t="s">
        <v>488</v>
      </c>
    </row>
    <row r="198" spans="3:5" x14ac:dyDescent="0.2">
      <c r="C198" t="s">
        <v>217</v>
      </c>
      <c r="E198" t="s">
        <v>489</v>
      </c>
    </row>
    <row r="199" spans="3:5" x14ac:dyDescent="0.2">
      <c r="C199" t="s">
        <v>218</v>
      </c>
      <c r="E199" t="s">
        <v>490</v>
      </c>
    </row>
    <row r="200" spans="3:5" x14ac:dyDescent="0.2">
      <c r="C200" t="s">
        <v>219</v>
      </c>
      <c r="E200" t="s">
        <v>491</v>
      </c>
    </row>
    <row r="201" spans="3:5" x14ac:dyDescent="0.2">
      <c r="C201" t="s">
        <v>220</v>
      </c>
      <c r="E201" t="s">
        <v>492</v>
      </c>
    </row>
    <row r="202" spans="3:5" x14ac:dyDescent="0.2">
      <c r="C202" t="s">
        <v>221</v>
      </c>
      <c r="E202" t="s">
        <v>493</v>
      </c>
    </row>
    <row r="203" spans="3:5" x14ac:dyDescent="0.2">
      <c r="C203" t="s">
        <v>222</v>
      </c>
      <c r="E203" t="s">
        <v>494</v>
      </c>
    </row>
    <row r="204" spans="3:5" x14ac:dyDescent="0.2">
      <c r="C204" t="s">
        <v>223</v>
      </c>
      <c r="E204" t="s">
        <v>495</v>
      </c>
    </row>
    <row r="205" spans="3:5" x14ac:dyDescent="0.2">
      <c r="C205" t="s">
        <v>224</v>
      </c>
      <c r="E205" t="s">
        <v>496</v>
      </c>
    </row>
    <row r="206" spans="3:5" x14ac:dyDescent="0.2">
      <c r="C206" t="s">
        <v>225</v>
      </c>
      <c r="E206" t="s">
        <v>497</v>
      </c>
    </row>
    <row r="207" spans="3:5" x14ac:dyDescent="0.2">
      <c r="C207" t="s">
        <v>226</v>
      </c>
      <c r="E207" t="s">
        <v>498</v>
      </c>
    </row>
    <row r="208" spans="3:5" x14ac:dyDescent="0.2">
      <c r="C208" t="s">
        <v>227</v>
      </c>
      <c r="E208" t="s">
        <v>499</v>
      </c>
    </row>
    <row r="209" spans="3:5" x14ac:dyDescent="0.2">
      <c r="C209" t="s">
        <v>228</v>
      </c>
      <c r="E209" t="s">
        <v>500</v>
      </c>
    </row>
    <row r="210" spans="3:5" x14ac:dyDescent="0.2">
      <c r="C210" t="s">
        <v>229</v>
      </c>
      <c r="E210" t="s">
        <v>501</v>
      </c>
    </row>
    <row r="211" spans="3:5" x14ac:dyDescent="0.2">
      <c r="C211" t="s">
        <v>230</v>
      </c>
      <c r="E211" t="s">
        <v>502</v>
      </c>
    </row>
    <row r="212" spans="3:5" x14ac:dyDescent="0.2">
      <c r="C212" t="s">
        <v>231</v>
      </c>
      <c r="E212" t="s">
        <v>503</v>
      </c>
    </row>
    <row r="213" spans="3:5" x14ac:dyDescent="0.2">
      <c r="C213" t="s">
        <v>232</v>
      </c>
      <c r="E213" t="s">
        <v>504</v>
      </c>
    </row>
    <row r="214" spans="3:5" x14ac:dyDescent="0.2">
      <c r="C214" t="s">
        <v>233</v>
      </c>
      <c r="E214" t="s">
        <v>505</v>
      </c>
    </row>
    <row r="215" spans="3:5" x14ac:dyDescent="0.2">
      <c r="C215" t="s">
        <v>234</v>
      </c>
      <c r="E215" t="s">
        <v>506</v>
      </c>
    </row>
    <row r="216" spans="3:5" x14ac:dyDescent="0.2">
      <c r="C216" t="s">
        <v>235</v>
      </c>
      <c r="E216" t="s">
        <v>507</v>
      </c>
    </row>
    <row r="217" spans="3:5" x14ac:dyDescent="0.2">
      <c r="C217" t="s">
        <v>236</v>
      </c>
      <c r="E217" t="s">
        <v>508</v>
      </c>
    </row>
    <row r="218" spans="3:5" x14ac:dyDescent="0.2">
      <c r="C218" t="s">
        <v>237</v>
      </c>
      <c r="E218" t="s">
        <v>509</v>
      </c>
    </row>
    <row r="219" spans="3:5" x14ac:dyDescent="0.2">
      <c r="C219" t="s">
        <v>238</v>
      </c>
      <c r="E219" t="s">
        <v>510</v>
      </c>
    </row>
    <row r="220" spans="3:5" x14ac:dyDescent="0.2">
      <c r="C220" t="s">
        <v>239</v>
      </c>
      <c r="E220" t="s">
        <v>511</v>
      </c>
    </row>
    <row r="221" spans="3:5" x14ac:dyDescent="0.2">
      <c r="C221" t="s">
        <v>240</v>
      </c>
      <c r="E221" t="s">
        <v>512</v>
      </c>
    </row>
    <row r="222" spans="3:5" x14ac:dyDescent="0.2">
      <c r="C222" t="s">
        <v>241</v>
      </c>
      <c r="E222" t="s">
        <v>513</v>
      </c>
    </row>
    <row r="223" spans="3:5" x14ac:dyDescent="0.2">
      <c r="C223" t="s">
        <v>242</v>
      </c>
      <c r="E223" t="s">
        <v>514</v>
      </c>
    </row>
    <row r="224" spans="3:5" x14ac:dyDescent="0.2">
      <c r="C224" t="s">
        <v>243</v>
      </c>
      <c r="E224" t="s">
        <v>515</v>
      </c>
    </row>
    <row r="225" spans="3:5" x14ac:dyDescent="0.2">
      <c r="C225" t="s">
        <v>244</v>
      </c>
      <c r="E225" t="s">
        <v>516</v>
      </c>
    </row>
    <row r="226" spans="3:5" x14ac:dyDescent="0.2">
      <c r="C226" t="s">
        <v>245</v>
      </c>
      <c r="E226" t="s">
        <v>517</v>
      </c>
    </row>
    <row r="227" spans="3:5" x14ac:dyDescent="0.2">
      <c r="C227" t="s">
        <v>246</v>
      </c>
      <c r="E227" t="s">
        <v>518</v>
      </c>
    </row>
    <row r="228" spans="3:5" x14ac:dyDescent="0.2">
      <c r="C228" t="s">
        <v>247</v>
      </c>
      <c r="E228" t="s">
        <v>519</v>
      </c>
    </row>
    <row r="229" spans="3:5" x14ac:dyDescent="0.2">
      <c r="C229" t="s">
        <v>248</v>
      </c>
      <c r="E229" t="s">
        <v>520</v>
      </c>
    </row>
    <row r="230" spans="3:5" x14ac:dyDescent="0.2">
      <c r="C230" t="s">
        <v>249</v>
      </c>
      <c r="E230" t="s">
        <v>521</v>
      </c>
    </row>
    <row r="231" spans="3:5" x14ac:dyDescent="0.2">
      <c r="C231" t="s">
        <v>250</v>
      </c>
      <c r="E231" t="s">
        <v>522</v>
      </c>
    </row>
    <row r="232" spans="3:5" x14ac:dyDescent="0.2">
      <c r="C232" t="s">
        <v>251</v>
      </c>
      <c r="E232" t="s">
        <v>523</v>
      </c>
    </row>
    <row r="233" spans="3:5" x14ac:dyDescent="0.2">
      <c r="C233" t="s">
        <v>252</v>
      </c>
      <c r="E233" t="s">
        <v>524</v>
      </c>
    </row>
    <row r="234" spans="3:5" x14ac:dyDescent="0.2">
      <c r="C234" t="s">
        <v>253</v>
      </c>
      <c r="E234" t="s">
        <v>525</v>
      </c>
    </row>
    <row r="235" spans="3:5" x14ac:dyDescent="0.2">
      <c r="C235" t="s">
        <v>254</v>
      </c>
      <c r="E235" t="s">
        <v>526</v>
      </c>
    </row>
    <row r="236" spans="3:5" x14ac:dyDescent="0.2">
      <c r="C236" t="s">
        <v>255</v>
      </c>
      <c r="E236" t="s">
        <v>527</v>
      </c>
    </row>
    <row r="237" spans="3:5" x14ac:dyDescent="0.2">
      <c r="C237" t="s">
        <v>256</v>
      </c>
      <c r="E237" t="s">
        <v>528</v>
      </c>
    </row>
    <row r="238" spans="3:5" x14ac:dyDescent="0.2">
      <c r="C238" t="s">
        <v>257</v>
      </c>
      <c r="E238" t="s">
        <v>529</v>
      </c>
    </row>
    <row r="239" spans="3:5" x14ac:dyDescent="0.2">
      <c r="C239" t="s">
        <v>258</v>
      </c>
      <c r="E239" t="s">
        <v>530</v>
      </c>
    </row>
    <row r="240" spans="3:5" x14ac:dyDescent="0.2">
      <c r="C240" t="s">
        <v>259</v>
      </c>
      <c r="E240" t="s">
        <v>531</v>
      </c>
    </row>
    <row r="241" spans="3:5" x14ac:dyDescent="0.2">
      <c r="C241" t="s">
        <v>260</v>
      </c>
      <c r="E241" t="s">
        <v>532</v>
      </c>
    </row>
    <row r="242" spans="3:5" x14ac:dyDescent="0.2">
      <c r="C242" t="s">
        <v>261</v>
      </c>
      <c r="E242" t="s">
        <v>533</v>
      </c>
    </row>
    <row r="243" spans="3:5" x14ac:dyDescent="0.2">
      <c r="C243" t="s">
        <v>262</v>
      </c>
      <c r="E243" t="s">
        <v>534</v>
      </c>
    </row>
    <row r="244" spans="3:5" x14ac:dyDescent="0.2">
      <c r="C244" t="s">
        <v>263</v>
      </c>
      <c r="E244" t="s">
        <v>535</v>
      </c>
    </row>
    <row r="245" spans="3:5" x14ac:dyDescent="0.2">
      <c r="C245" t="s">
        <v>264</v>
      </c>
      <c r="E245" t="s">
        <v>536</v>
      </c>
    </row>
    <row r="246" spans="3:5" x14ac:dyDescent="0.2">
      <c r="C246" t="s">
        <v>265</v>
      </c>
      <c r="E246" t="s">
        <v>537</v>
      </c>
    </row>
    <row r="247" spans="3:5" x14ac:dyDescent="0.2">
      <c r="C247" t="s">
        <v>266</v>
      </c>
      <c r="E247" t="s">
        <v>538</v>
      </c>
    </row>
    <row r="248" spans="3:5" x14ac:dyDescent="0.2">
      <c r="C248" t="s">
        <v>267</v>
      </c>
      <c r="E248" t="s">
        <v>539</v>
      </c>
    </row>
    <row r="249" spans="3:5" x14ac:dyDescent="0.2">
      <c r="C249" t="s">
        <v>268</v>
      </c>
      <c r="E249" t="s">
        <v>540</v>
      </c>
    </row>
    <row r="250" spans="3:5" x14ac:dyDescent="0.2">
      <c r="C250" t="s">
        <v>269</v>
      </c>
      <c r="E250" t="s">
        <v>541</v>
      </c>
    </row>
    <row r="251" spans="3:5" x14ac:dyDescent="0.2">
      <c r="C251" t="s">
        <v>270</v>
      </c>
      <c r="E251" t="s">
        <v>542</v>
      </c>
    </row>
    <row r="252" spans="3:5" x14ac:dyDescent="0.2">
      <c r="C252" t="s">
        <v>271</v>
      </c>
      <c r="E252" t="s">
        <v>543</v>
      </c>
    </row>
    <row r="253" spans="3:5" x14ac:dyDescent="0.2">
      <c r="C253" t="s">
        <v>272</v>
      </c>
      <c r="E253" t="s">
        <v>544</v>
      </c>
    </row>
    <row r="254" spans="3:5" x14ac:dyDescent="0.2">
      <c r="C254" t="s">
        <v>273</v>
      </c>
      <c r="E254" t="s">
        <v>545</v>
      </c>
    </row>
    <row r="255" spans="3:5" x14ac:dyDescent="0.2">
      <c r="C255" t="s">
        <v>274</v>
      </c>
      <c r="E255" t="s">
        <v>546</v>
      </c>
    </row>
    <row r="256" spans="3:5" x14ac:dyDescent="0.2">
      <c r="C256" t="s">
        <v>275</v>
      </c>
      <c r="E256">
        <v>22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2. Forecast Ext Debt</vt:lpstr>
      <vt:lpstr>'1. Respondent information'!Print_Area</vt:lpstr>
      <vt:lpstr>'2. Forecast Ext Debt'!Print_Area</vt:lpstr>
    </vt:vector>
  </TitlesOfParts>
  <Company>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fexit-kelvin</cp:lastModifiedBy>
  <cp:lastPrinted>2017-09-15T16:19:47Z</cp:lastPrinted>
  <dcterms:created xsi:type="dcterms:W3CDTF">2001-01-31T18:01:42Z</dcterms:created>
  <dcterms:modified xsi:type="dcterms:W3CDTF">2024-06-03T20:14:54Z</dcterms:modified>
</cp:coreProperties>
</file>